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0" windowWidth="13260" windowHeight="7350" activeTab="0"/>
  </bookViews>
  <sheets>
    <sheet name="Schedules" sheetId="1" r:id="rId1"/>
    <sheet name="Other items" sheetId="2" r:id="rId2"/>
    <sheet name="Sheet3" sheetId="3" r:id="rId3"/>
  </sheets>
  <definedNames/>
  <calcPr fullCalcOnLoad="1"/>
</workbook>
</file>

<file path=xl/sharedStrings.xml><?xml version="1.0" encoding="utf-8"?>
<sst xmlns="http://schemas.openxmlformats.org/spreadsheetml/2006/main" count="647" uniqueCount="273">
  <si>
    <t>Description</t>
  </si>
  <si>
    <t>Suburb</t>
  </si>
  <si>
    <t>Ward</t>
  </si>
  <si>
    <t>Description of Works</t>
  </si>
  <si>
    <t xml:space="preserve">Other </t>
  </si>
  <si>
    <t>Total</t>
  </si>
  <si>
    <t>Program</t>
  </si>
  <si>
    <t>Project Name</t>
  </si>
  <si>
    <t>Reference</t>
  </si>
  <si>
    <t>Your Brisbane</t>
  </si>
  <si>
    <t>Festivals and Events</t>
  </si>
  <si>
    <t>5.1.1.1</t>
  </si>
  <si>
    <t>XYZ</t>
  </si>
  <si>
    <t>Funding for ABC community group</t>
  </si>
  <si>
    <t>2010-11 Est $'000</t>
  </si>
  <si>
    <t>For ABCs annual festival</t>
  </si>
  <si>
    <t>BUDGET YEAR: 2011-12 - Other items</t>
  </si>
  <si>
    <t>Corinda</t>
  </si>
  <si>
    <t>Tennyson</t>
  </si>
  <si>
    <t xml:space="preserve">Wipe out weeds funding </t>
  </si>
  <si>
    <t>Chelmer</t>
  </si>
  <si>
    <t>Wipe out weeds funding</t>
  </si>
  <si>
    <t>Annerley</t>
  </si>
  <si>
    <t>Wharves Jetties and Pontoons</t>
  </si>
  <si>
    <t>Graceville</t>
  </si>
  <si>
    <t>Yeronga</t>
  </si>
  <si>
    <t>Yeerongpilly</t>
  </si>
  <si>
    <t>Maintain and Rehabilitate Open Drainage</t>
  </si>
  <si>
    <t>Brisbane Corso</t>
  </si>
  <si>
    <t>Yeronga/Fairfield</t>
  </si>
  <si>
    <t>Mitigate Flooding</t>
  </si>
  <si>
    <t>Sherwood</t>
  </si>
  <si>
    <t>3.3.3.1</t>
  </si>
  <si>
    <t>resurfacing of degraded and now flood affected street</t>
  </si>
  <si>
    <t>resurfacing of degraded street</t>
  </si>
  <si>
    <t>Fairfield</t>
  </si>
  <si>
    <t xml:space="preserve">partial resurfacing of degraded and now flood affected street </t>
  </si>
  <si>
    <t>Future Brisbane</t>
  </si>
  <si>
    <t>Festivals</t>
  </si>
  <si>
    <t>Sherwood St Festival</t>
  </si>
  <si>
    <t>support for major annual district street festival for Sherwood and surrounding suburbs</t>
  </si>
  <si>
    <t xml:space="preserve">Fairfield Library </t>
  </si>
  <si>
    <t>Dunlop Park</t>
  </si>
  <si>
    <t>various</t>
  </si>
  <si>
    <t xml:space="preserve">resurfacing of degraded street </t>
  </si>
  <si>
    <t>Chelmer Pontoon</t>
  </si>
  <si>
    <t>Backflow valves</t>
  </si>
  <si>
    <t>Oxley Rd</t>
  </si>
  <si>
    <t xml:space="preserve">upgrade to drainage capacity near the intersection of Chelmer St East and Oxley Road </t>
  </si>
  <si>
    <t>new picnic table, BBQ and shelter</t>
  </si>
  <si>
    <t>lighting</t>
  </si>
  <si>
    <t>upgrade path to reduce erosion and improve accessibility</t>
  </si>
  <si>
    <t>resurfacing</t>
  </si>
  <si>
    <t>Toilet Upgrade</t>
  </si>
  <si>
    <t>resurfacing degraded street</t>
  </si>
  <si>
    <t>Community Halls</t>
  </si>
  <si>
    <t xml:space="preserve">Additional bus services </t>
  </si>
  <si>
    <t xml:space="preserve">Upgrade community facilities </t>
  </si>
  <si>
    <t>Tidal and/or backflow valve</t>
  </si>
  <si>
    <t>Eversley Tce Drainage YSWMP</t>
  </si>
  <si>
    <t>toilet upgrade and CPTED safety upgrade Graceville Memorial Oval</t>
  </si>
  <si>
    <t>Allardyce St</t>
  </si>
  <si>
    <t xml:space="preserve">replacement of degraded footpaths </t>
  </si>
  <si>
    <t xml:space="preserve">Lilly St </t>
  </si>
  <si>
    <t>Oxley Rd and Pratten St</t>
  </si>
  <si>
    <t>Honour Ave Pedestrian Refuge</t>
  </si>
  <si>
    <t>2 x pedestrian refuges to facilitate safe crossing for Graceville State School students and better community access to Faulkner Park</t>
  </si>
  <si>
    <t xml:space="preserve">upgrade of public car park servicing Dunlop Park sporting, school and recreational precinct </t>
  </si>
  <si>
    <t>tidal drain and or backflow valve at Hall St Sherwood to represent recharge</t>
  </si>
  <si>
    <t>new stormwater drain for Lilly St - currently the northern end of the street does not have K&amp;C or stormwater drainage</t>
  </si>
  <si>
    <t>traffic refuge near Chelmer Rail station to facilitate safe crossing</t>
  </si>
  <si>
    <t>widen and extend footpath along existing Pratten St and Oxley Rd near Corinda State School and Dunlop Park and leading to the end of Pratten St to connect to BBC shared path</t>
  </si>
  <si>
    <t>Norman St Reserve running between Lagonda Street and Norman St Annerley</t>
  </si>
  <si>
    <t>Sherwood/Graceville</t>
  </si>
  <si>
    <t xml:space="preserve">Honour Ave </t>
  </si>
  <si>
    <t xml:space="preserve">clean-up and rehabilitation of orient park drain running through park </t>
  </si>
  <si>
    <t>Orient Park Drainage upgrade and clean up</t>
  </si>
  <si>
    <t>Fehlberg Park Drainage upgrade and clean up</t>
  </si>
  <si>
    <t>playground upgrade</t>
  </si>
  <si>
    <t>Brisbane River Corridor weed funding</t>
  </si>
  <si>
    <t>traffic calming</t>
  </si>
  <si>
    <t xml:space="preserve">LATM - Egmont St </t>
  </si>
  <si>
    <t>creation of  a shared zone between the Tennis Centre and Apartments/Park on King Arthur Tce to improve safety</t>
  </si>
  <si>
    <t>Widen not raise Sherwood/Corinda low Rail bridge</t>
  </si>
  <si>
    <t>widening of the riverside footpath between Cansdale St and TJ memorial drive</t>
  </si>
  <si>
    <t>Support Bus Services</t>
  </si>
  <si>
    <t>Improve Local Transport Networks</t>
  </si>
  <si>
    <t>intersection improvement</t>
  </si>
  <si>
    <t xml:space="preserve">Tennyson </t>
  </si>
  <si>
    <t>Sherwood Rd /Egmont / Jerrold St</t>
  </si>
  <si>
    <t>Kadumba St / Kingsley St</t>
  </si>
  <si>
    <t>Fairfield Community Christmas Carols</t>
  </si>
  <si>
    <t xml:space="preserve">Managing Trees on Public Land </t>
  </si>
  <si>
    <t>Enhanced Safety Lighting</t>
  </si>
  <si>
    <t>Parks Access Asset Maintenance</t>
  </si>
  <si>
    <t>Upgrade Neighbourhood Parks</t>
  </si>
  <si>
    <t>ongoing removal of weeds and invasive vegetation along the Yeronga reach of the Brisbane River</t>
  </si>
  <si>
    <t>Projects Attacking Congestion</t>
  </si>
  <si>
    <t>Ipswich Rd/Venner Rd Intersection Upgrade</t>
  </si>
  <si>
    <t>2017-18 Est $'000</t>
  </si>
  <si>
    <t>Funding for all recommended backflow valves including in Victoria Avenue, Chelmer; Giraween Park, Graceville; King Arthur Tce, Tennyson; Ormadale Rd, Ormonde Rd, Ortive St, Stevens St, Yeronga; and Brougham St, Mearns Rd, Victoria St, Sharp St, Fairfield.</t>
  </si>
  <si>
    <t xml:space="preserve">replacement of degraded sections of the busy Honour Ave footpath  </t>
  </si>
  <si>
    <t>Fanny Street Park is massively overgrown and needs rehabilitation</t>
  </si>
  <si>
    <t>complete resurfacing of Yeronga Memorial Carpark near Croquet club and cenotaph</t>
  </si>
  <si>
    <t>Riverfront park weeding along The Esplanade and Brisbane Corso</t>
  </si>
  <si>
    <t>Transport for Brisbane</t>
  </si>
  <si>
    <t>road resurfacing replace K&amp;C Victoria Ave</t>
  </si>
  <si>
    <t>road resurfacing replace K&amp;C Feez St</t>
  </si>
  <si>
    <t>road resurfacing replace K&amp;C Sydney St</t>
  </si>
  <si>
    <t>road resurfacing replace K&amp;C Turner Ave</t>
  </si>
  <si>
    <t xml:space="preserve">road resurfacing replace K&amp;C Luxford St </t>
  </si>
  <si>
    <t>road resurfacing replace K&amp;C Hall St (east of Blackwood)</t>
  </si>
  <si>
    <t xml:space="preserve">road resurfacing replace K&amp;C Hood St </t>
  </si>
  <si>
    <t>road resurfacing replace K&amp;C Ashby St</t>
  </si>
  <si>
    <t>road resurfacing replace K&amp;C Manson Pde</t>
  </si>
  <si>
    <t>road resurfacing replace K&amp;C Tamar St</t>
  </si>
  <si>
    <t>road resurfacing replace K&amp;C Berry St</t>
  </si>
  <si>
    <t xml:space="preserve">road resurfacing replace K&amp;C Fraser St </t>
  </si>
  <si>
    <t>road resurfacing replace K&amp;C Wylie St (btwn Molonga and Fraser)</t>
  </si>
  <si>
    <t>road resurfacing replace K&amp;C Jolimont St</t>
  </si>
  <si>
    <t>road resurfacing replace K&amp;C Glenwood St</t>
  </si>
  <si>
    <t>1.1.3.1</t>
  </si>
  <si>
    <t>upgrade to operate seven days per week and as a service centre</t>
  </si>
  <si>
    <t>1.2.2.2</t>
  </si>
  <si>
    <t>Infrastructure for Brisbane</t>
  </si>
  <si>
    <t>Clean Green and Sustainable City</t>
  </si>
  <si>
    <t>Lifestyle and Community Services</t>
  </si>
  <si>
    <t>Oxley Australia Day Celebration</t>
  </si>
  <si>
    <t xml:space="preserve">Oxley </t>
  </si>
  <si>
    <t>Footpath reconstruction</t>
  </si>
  <si>
    <t>3.4.3.3</t>
  </si>
  <si>
    <t>3.4.3.4</t>
  </si>
  <si>
    <t>3.4.4.2</t>
  </si>
  <si>
    <t>3.4.4.4</t>
  </si>
  <si>
    <t>4.2.3.1</t>
  </si>
  <si>
    <t>district community Australia Day event and citizenship ceremony</t>
  </si>
  <si>
    <t>5.2.1.1</t>
  </si>
  <si>
    <t>5.5.2.1</t>
  </si>
  <si>
    <t>5.7.1.5</t>
  </si>
  <si>
    <t>Clean, Green and Sustainable City</t>
  </si>
  <si>
    <t>3.3.1.1</t>
  </si>
  <si>
    <t>Oxley</t>
  </si>
  <si>
    <t>Oxley bushland Acquisition</t>
  </si>
  <si>
    <t>Conservation Reserves Management</t>
  </si>
  <si>
    <t>3.4.2.1</t>
  </si>
  <si>
    <t xml:space="preserve">Upgrade path in Fort Rd bushland reserve walking tracks to improve access and safety </t>
  </si>
  <si>
    <t>Metropolitan and District Playgrounds</t>
  </si>
  <si>
    <t>Yeronga Memorial Park</t>
  </si>
  <si>
    <t>upgrade multiple carparks - pool, rugby and rsl carparks - to increase parking at Yeronga Memorial Park</t>
  </si>
  <si>
    <t>complete widening of riverside path through park</t>
  </si>
  <si>
    <t>Graceville Riverside Park</t>
  </si>
  <si>
    <t>replacement of degraded footpath between Sherwood Rd, Sherwood and Wharf St Chelmer</t>
  </si>
  <si>
    <t>Brisbane Bridge Club shed heritage restoration, Yeronga Scout Hut - hall upgrade, Sherwood Girl Guides Hut - lighting, windows and flooring upgrade, Annerley Community Centre - toilet upgrade, Pamphlett Sea Scouts - building improvements, Tennyson Scouts - building improvements</t>
  </si>
  <si>
    <t>2.1.3.1</t>
  </si>
  <si>
    <t>2.1.2.1</t>
  </si>
  <si>
    <t>2.1.2.3</t>
  </si>
  <si>
    <t>2.1.2.2</t>
  </si>
  <si>
    <t>Improve Local Transport Network</t>
  </si>
  <si>
    <t>Improve Local Access Network</t>
  </si>
  <si>
    <t>intersection upgrade to Cnr Oxley Rd and Long St including turning lanes</t>
  </si>
  <si>
    <t>intersection upgrade including turning lanes</t>
  </si>
  <si>
    <t>Conservation Reserves Management Program</t>
  </si>
  <si>
    <t>Economic Development</t>
  </si>
  <si>
    <t>Free Wifi in Community Centres</t>
  </si>
  <si>
    <t>7.2.1.1</t>
  </si>
  <si>
    <t>free wifi Annerley Junction</t>
  </si>
  <si>
    <t xml:space="preserve">free wifi Sherwood Shopping Precinct </t>
  </si>
  <si>
    <t xml:space="preserve">Improve Local Access Network </t>
  </si>
  <si>
    <t>Graceville Fiveways Intersection upgrade</t>
  </si>
  <si>
    <t xml:space="preserve">Infrastructure for Brisbane </t>
  </si>
  <si>
    <t>Cliveden Ave Oxley Rd Corinda intersection upgrade</t>
  </si>
  <si>
    <t>road resurfacing replace K&amp;C Waverley St</t>
  </si>
  <si>
    <t>acquire multiple adjoining blocks along Cliveden Ave Oxley between Blackheath Rd and Fort Rd</t>
  </si>
  <si>
    <t>heritage tree project</t>
  </si>
  <si>
    <t>reconstruct concrete drainage channel to increase capacity, clean out drain which is clogged with silt and vegetation, construct a bridge to link sporting fields</t>
  </si>
  <si>
    <t>community Christmas carols</t>
  </si>
  <si>
    <t>3.2.3.1 Remediation of Cannon Hill Community Links CUT and redirect to backflow and drainage projects</t>
  </si>
  <si>
    <t>King Arthur Tce Shared Zone</t>
  </si>
  <si>
    <t>new picnic shelter, BBQ and table in Princess St Park, The Corso</t>
  </si>
  <si>
    <t>replace lost heritage trees in Graceville Memorial Park for centenary celebrations in 2020</t>
  </si>
  <si>
    <t>highly degarded and busy road</t>
  </si>
  <si>
    <t>Park Rd Pedestrian Refuges</t>
  </si>
  <si>
    <t>road resurfacing Rathlyn St</t>
  </si>
  <si>
    <t>road resurfacing Lagonda St</t>
  </si>
  <si>
    <t>road resurfacing Paragon St</t>
  </si>
  <si>
    <t>street damaged by major development and only partly repaired</t>
  </si>
  <si>
    <t xml:space="preserve">road resurfacing Archibald St </t>
  </si>
  <si>
    <t xml:space="preserve">Various cut the Lord Mayor's excessive use of TV ads and flyers  </t>
  </si>
  <si>
    <t>3.1.3.1 Fountain and Water Features $3.594 (and all future funding) CUT redirect to backflow valves and drainage</t>
  </si>
  <si>
    <t>upgrade of Ipswich Rd and Venner road intersection including dedicated turning lanes and signalised access</t>
  </si>
  <si>
    <t>Venner Rd/Lagonda St intersection upgrade</t>
  </si>
  <si>
    <t>safety upgrade following death of resident</t>
  </si>
  <si>
    <t>Parks Maintenance and Renewal</t>
  </si>
  <si>
    <t>New toilets</t>
  </si>
  <si>
    <t>new toilets Robinson Park, Fairfield</t>
  </si>
  <si>
    <t>road resurfacing replace K&amp;C Oxley Rd</t>
  </si>
  <si>
    <t>resufacing of degraded main road</t>
  </si>
  <si>
    <t>road resurfacing Varley St</t>
  </si>
  <si>
    <t>Tennyson Ward Budget Submission 2020-21</t>
  </si>
  <si>
    <t xml:space="preserve">Village Precinct Project in Graceville to fund upgrades the Graceville Fiveways  </t>
  </si>
  <si>
    <t>2.1.1.1 cut public funding for the Brisbane International Cruise Terminal to $1m - this project should be privately funded or jointly with the State Government with minimal Council investment</t>
  </si>
  <si>
    <t>Appel St zebra Crossing</t>
  </si>
  <si>
    <t>traffic management including zebra crossing Appel St at Verney Rd, Graceville outside the rail station</t>
  </si>
  <si>
    <t>lighting in Norm Rose Park Fairfield (as not enough money was provided this year)</t>
  </si>
  <si>
    <t xml:space="preserve">repurpose Indooroopilly bikeway construction pontoon for public use  Walter Taylor Reserve under the Walter Taylor Bridge </t>
  </si>
  <si>
    <t xml:space="preserve">City Governance </t>
  </si>
  <si>
    <t>Support for Elected Representatives</t>
  </si>
  <si>
    <t>8.1.1.1</t>
  </si>
  <si>
    <t>ward office Budget cut</t>
  </si>
  <si>
    <t>all</t>
  </si>
  <si>
    <t>20% cut to ward office Budgets (remove the increase form last year)</t>
  </si>
  <si>
    <t>Graceville Fiveways Village Precinct Project</t>
  </si>
  <si>
    <t xml:space="preserve">Program 7 Economic Development 20% efficiency dividend to Brisbane Marketing Vision 2022 projects </t>
  </si>
  <si>
    <t xml:space="preserve">Lifestyle and Community Services </t>
  </si>
  <si>
    <t>Golf Courses</t>
  </si>
  <si>
    <t>Cannon Hill Golf Links</t>
  </si>
  <si>
    <t>Cannon Hill</t>
  </si>
  <si>
    <t>Chandler</t>
  </si>
  <si>
    <t>cut this waste of money there are two public golf courses in Brisbane already</t>
  </si>
  <si>
    <t>extend the 196 Buz route to Yeronga</t>
  </si>
  <si>
    <t>Road work planning and design  to support State Government project to widen not raise the low rail bridge between Sherwood and Corinda to four lanes to improve travel times and reduce congestion on Oxley Rd</t>
  </si>
  <si>
    <t>upgrade children's playground Hives Park, Sherwood</t>
  </si>
  <si>
    <t>new traffic lights - green walk signal</t>
  </si>
  <si>
    <t xml:space="preserve">zebra crossing at new station entrance </t>
  </si>
  <si>
    <t>Mildmay St zebra crossing</t>
  </si>
  <si>
    <t xml:space="preserve">Future Brisbane </t>
  </si>
  <si>
    <t>City of Lights</t>
  </si>
  <si>
    <t>4.2.3.2</t>
  </si>
  <si>
    <t xml:space="preserve">creative lighting project to support a struggling high street </t>
  </si>
  <si>
    <t>Tennyson/Jamboree</t>
  </si>
  <si>
    <t>Sherwood Creative lighting project</t>
  </si>
  <si>
    <t>Annerley Junction Creative Lighting Project</t>
  </si>
  <si>
    <t>lighting to upgrade and revitalise the Annerley Junction shopping strip along Ipswich Rd</t>
  </si>
  <si>
    <t>Metro</t>
  </si>
  <si>
    <t>revise and scale back project focus on new bus station under south brisbane - rates relief instead</t>
  </si>
  <si>
    <t>Savings (cuts)</t>
  </si>
  <si>
    <t xml:space="preserve">Support for Elected Representatives8.1.1.1 </t>
  </si>
  <si>
    <t>Chairs offices</t>
  </si>
  <si>
    <t>2 staff per chairs office only - some have three plus ward office staff</t>
  </si>
  <si>
    <t>raod resurfacing Kendall St</t>
  </si>
  <si>
    <t>all the bits that should have been done properly the first time and were in 2019-2020</t>
  </si>
  <si>
    <t>road resurfacing replace K&amp;C Orontes Rd</t>
  </si>
  <si>
    <t>road resurafacing and replace Fairfield Rd</t>
  </si>
  <si>
    <t>Drainage upgrade for Yeronga and Fairfield as per PIP</t>
  </si>
  <si>
    <t>Upgrade Neighbourhood Park</t>
  </si>
  <si>
    <t>picnic shelter Cawonga Park Oxley</t>
  </si>
  <si>
    <t>Dog off leach Area Refurbishment</t>
  </si>
  <si>
    <t>3.3.3.2</t>
  </si>
  <si>
    <t>Hyde Rd DOLA upgrade lights and small DOLA extension</t>
  </si>
  <si>
    <t>upgrade district children's playground at Robinson Park, Fairfield</t>
  </si>
  <si>
    <t>playground replacement</t>
  </si>
  <si>
    <t>Improving Park Amenities</t>
  </si>
  <si>
    <t>Sport and Recreation Facilities</t>
  </si>
  <si>
    <t>Sports Field Rehabilitation Gordon Thompson Park, Chelmer</t>
  </si>
  <si>
    <t>sportsfield remediation</t>
  </si>
  <si>
    <t>5.2.1.2</t>
  </si>
  <si>
    <t>Corinda Libaray extension</t>
  </si>
  <si>
    <t xml:space="preserve">Corinda </t>
  </si>
  <si>
    <t>rear extension for community meeting room</t>
  </si>
  <si>
    <t>Build the Transport Network</t>
  </si>
  <si>
    <t>Maintain and Improve the network</t>
  </si>
  <si>
    <t>3.3.2.1</t>
  </si>
  <si>
    <t>Drainage Construction ad Resilience</t>
  </si>
  <si>
    <t>Plan for future infrastructure</t>
  </si>
  <si>
    <t xml:space="preserve">Village Precinct Projects </t>
  </si>
  <si>
    <t>Lending and reference services</t>
  </si>
  <si>
    <t>Maintain and enhance Libraries</t>
  </si>
  <si>
    <t>Green Future Fund land purchase Yeronga</t>
  </si>
  <si>
    <t>Park Development and Enhancement3.3.3.1</t>
  </si>
  <si>
    <t>Green Future Fund land purchase Chelmer</t>
  </si>
  <si>
    <t xml:space="preserve">purchase of former Anglicare nursing home site on Rosebery Tce Chelmer to create a new riverfornt parkland </t>
  </si>
  <si>
    <t xml:space="preserve">purchase of 148 Hyde Rd Yeronga for community sport and recreation uses </t>
  </si>
  <si>
    <t>DOLA upgrade for a busy public park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</si>
</sst>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name val="Arial"/>
      <family val="0"/>
    </font>
    <font>
      <b/>
      <sz val="10"/>
      <name val="Arial"/>
      <family val="2"/>
    </font>
    <font>
      <b/>
      <sz val="22"/>
      <color indexed="9"/>
      <name val="Arial"/>
      <family val="2"/>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indexed="1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8"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1" applyNumberFormat="0" applyAlignment="0" applyProtection="0"/>
    <xf numFmtId="0" fontId="34" fillId="0" borderId="6" applyNumberFormat="0" applyFill="0" applyAlignment="0" applyProtection="0"/>
    <xf numFmtId="0" fontId="35" fillId="30" borderId="0" applyNumberFormat="0" applyBorder="0" applyAlignment="0" applyProtection="0"/>
    <xf numFmtId="0" fontId="0" fillId="31" borderId="7" applyNumberFormat="0" applyFont="0" applyAlignment="0" applyProtection="0"/>
    <xf numFmtId="0" fontId="36" fillId="26"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1">
    <xf numFmtId="0" fontId="0" fillId="0" borderId="0" xfId="0" applyAlignment="1">
      <alignment/>
    </xf>
    <xf numFmtId="0" fontId="1" fillId="32" borderId="10" xfId="0" applyFont="1" applyFill="1" applyBorder="1" applyAlignment="1">
      <alignment horizontal="center" vertical="center" wrapText="1"/>
    </xf>
    <xf numFmtId="0" fontId="0" fillId="33" borderId="11" xfId="0" applyFill="1" applyBorder="1" applyAlignment="1">
      <alignment/>
    </xf>
    <xf numFmtId="3" fontId="0" fillId="33" borderId="11" xfId="0" applyNumberFormat="1" applyFill="1" applyBorder="1" applyAlignment="1">
      <alignment horizontal="center" vertical="top" wrapText="1"/>
    </xf>
    <xf numFmtId="0" fontId="0" fillId="33" borderId="12" xfId="0" applyFill="1" applyBorder="1" applyAlignment="1">
      <alignment/>
    </xf>
    <xf numFmtId="0" fontId="0" fillId="33" borderId="13" xfId="0" applyFont="1" applyFill="1" applyBorder="1" applyAlignment="1">
      <alignment/>
    </xf>
    <xf numFmtId="0" fontId="1" fillId="33" borderId="13" xfId="0" applyFont="1" applyFill="1" applyBorder="1" applyAlignment="1">
      <alignment/>
    </xf>
    <xf numFmtId="0" fontId="0" fillId="0" borderId="11" xfId="0" applyBorder="1" applyAlignment="1">
      <alignment/>
    </xf>
    <xf numFmtId="0" fontId="0" fillId="0" borderId="14" xfId="0" applyBorder="1" applyAlignment="1">
      <alignment/>
    </xf>
    <xf numFmtId="0" fontId="1" fillId="33" borderId="15" xfId="0" applyFont="1" applyFill="1" applyBorder="1" applyAlignment="1">
      <alignment/>
    </xf>
    <xf numFmtId="0" fontId="0" fillId="33" borderId="14" xfId="0" applyFill="1" applyBorder="1" applyAlignment="1">
      <alignment/>
    </xf>
    <xf numFmtId="3" fontId="0" fillId="33" borderId="14" xfId="0" applyNumberFormat="1" applyFill="1" applyBorder="1" applyAlignment="1">
      <alignment horizontal="center" vertical="top" wrapText="1"/>
    </xf>
    <xf numFmtId="0" fontId="0" fillId="33" borderId="16" xfId="0" applyFill="1" applyBorder="1" applyAlignment="1">
      <alignment/>
    </xf>
    <xf numFmtId="0" fontId="1" fillId="32" borderId="17" xfId="0" applyFont="1" applyFill="1" applyBorder="1" applyAlignment="1">
      <alignment/>
    </xf>
    <xf numFmtId="0" fontId="0" fillId="32" borderId="18" xfId="0" applyFill="1" applyBorder="1" applyAlignment="1">
      <alignment/>
    </xf>
    <xf numFmtId="0" fontId="1" fillId="32" borderId="18" xfId="0" applyFont="1" applyFill="1" applyBorder="1" applyAlignment="1">
      <alignment/>
    </xf>
    <xf numFmtId="3" fontId="1" fillId="32" borderId="18" xfId="0" applyNumberFormat="1" applyFont="1" applyFill="1" applyBorder="1" applyAlignment="1">
      <alignment horizontal="center" vertical="top" wrapText="1"/>
    </xf>
    <xf numFmtId="0" fontId="0" fillId="32" borderId="19" xfId="0" applyFill="1" applyBorder="1" applyAlignment="1">
      <alignment/>
    </xf>
    <xf numFmtId="0" fontId="1" fillId="32" borderId="20" xfId="0" applyFont="1" applyFill="1" applyBorder="1" applyAlignment="1">
      <alignment horizontal="center"/>
    </xf>
    <xf numFmtId="0" fontId="1" fillId="32" borderId="10" xfId="0" applyFont="1" applyFill="1" applyBorder="1" applyAlignment="1">
      <alignment horizontal="center"/>
    </xf>
    <xf numFmtId="0" fontId="1" fillId="32" borderId="21" xfId="0" applyFont="1" applyFill="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0" fillId="33" borderId="11" xfId="0" applyFont="1" applyFill="1" applyBorder="1" applyAlignment="1">
      <alignment/>
    </xf>
    <xf numFmtId="0" fontId="0" fillId="0" borderId="22" xfId="0" applyFont="1" applyBorder="1" applyAlignment="1">
      <alignment/>
    </xf>
    <xf numFmtId="0" fontId="0" fillId="0" borderId="11" xfId="0" applyFont="1" applyBorder="1" applyAlignment="1">
      <alignment/>
    </xf>
    <xf numFmtId="3" fontId="0" fillId="33" borderId="11" xfId="0" applyNumberFormat="1" applyFont="1" applyFill="1" applyBorder="1" applyAlignment="1">
      <alignment horizontal="center" vertical="top" wrapText="1"/>
    </xf>
    <xf numFmtId="0" fontId="0" fillId="0" borderId="23" xfId="0" applyFont="1" applyBorder="1" applyAlignment="1">
      <alignment/>
    </xf>
    <xf numFmtId="0" fontId="0" fillId="0" borderId="14" xfId="0" applyFont="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0" borderId="24" xfId="0" applyFont="1" applyBorder="1" applyAlignment="1">
      <alignment/>
    </xf>
    <xf numFmtId="0" fontId="0" fillId="33" borderId="25" xfId="0" applyFont="1" applyFill="1" applyBorder="1" applyAlignment="1">
      <alignment/>
    </xf>
    <xf numFmtId="0" fontId="0" fillId="33" borderId="24" xfId="0" applyFont="1" applyFill="1" applyBorder="1" applyAlignment="1">
      <alignment/>
    </xf>
    <xf numFmtId="3" fontId="0" fillId="33" borderId="24" xfId="0" applyNumberFormat="1" applyFont="1" applyFill="1" applyBorder="1" applyAlignment="1">
      <alignment horizontal="center" vertical="top" wrapText="1"/>
    </xf>
    <xf numFmtId="0" fontId="0" fillId="33" borderId="11" xfId="0" applyFont="1" applyFill="1" applyBorder="1" applyAlignment="1">
      <alignment wrapText="1"/>
    </xf>
    <xf numFmtId="0" fontId="0" fillId="33" borderId="14" xfId="0" applyFont="1" applyFill="1" applyBorder="1" applyAlignment="1">
      <alignment wrapText="1"/>
    </xf>
    <xf numFmtId="0" fontId="0" fillId="33" borderId="24" xfId="0" applyFont="1" applyFill="1" applyBorder="1" applyAlignment="1">
      <alignment wrapText="1"/>
    </xf>
    <xf numFmtId="0" fontId="0" fillId="32" borderId="18" xfId="0" applyFill="1" applyBorder="1" applyAlignment="1">
      <alignment wrapText="1"/>
    </xf>
    <xf numFmtId="0" fontId="0" fillId="0" borderId="0" xfId="0" applyAlignment="1">
      <alignment wrapText="1"/>
    </xf>
    <xf numFmtId="0" fontId="0" fillId="33" borderId="12" xfId="0" applyFill="1" applyBorder="1" applyAlignment="1">
      <alignment wrapText="1"/>
    </xf>
    <xf numFmtId="0" fontId="0" fillId="33" borderId="16" xfId="0" applyFill="1" applyBorder="1" applyAlignment="1">
      <alignment wrapText="1"/>
    </xf>
    <xf numFmtId="0" fontId="0" fillId="33" borderId="26" xfId="0" applyFill="1" applyBorder="1" applyAlignment="1">
      <alignment wrapText="1"/>
    </xf>
    <xf numFmtId="0" fontId="0" fillId="32" borderId="19" xfId="0" applyFill="1" applyBorder="1" applyAlignment="1">
      <alignment wrapText="1"/>
    </xf>
    <xf numFmtId="3" fontId="0" fillId="33" borderId="11" xfId="0" applyNumberFormat="1" applyFont="1" applyFill="1" applyBorder="1" applyAlignment="1">
      <alignment horizontal="center" vertical="center" wrapText="1"/>
    </xf>
    <xf numFmtId="0" fontId="0" fillId="0" borderId="23" xfId="0" applyFont="1" applyBorder="1" applyAlignment="1">
      <alignment vertical="center"/>
    </xf>
    <xf numFmtId="0" fontId="0" fillId="0" borderId="11" xfId="0" applyFont="1" applyBorder="1" applyAlignment="1">
      <alignment vertical="center"/>
    </xf>
    <xf numFmtId="0" fontId="0" fillId="33" borderId="11" xfId="0" applyFont="1" applyFill="1" applyBorder="1" applyAlignment="1">
      <alignment vertical="center"/>
    </xf>
    <xf numFmtId="0" fontId="0" fillId="0" borderId="22" xfId="0" applyFont="1" applyBorder="1" applyAlignment="1">
      <alignment vertical="center"/>
    </xf>
    <xf numFmtId="3" fontId="0" fillId="33" borderId="11" xfId="0" applyNumberFormat="1" applyFill="1" applyBorder="1" applyAlignment="1">
      <alignment horizontal="center" vertical="center" wrapText="1"/>
    </xf>
    <xf numFmtId="0" fontId="0" fillId="0" borderId="14" xfId="0" applyFont="1" applyBorder="1" applyAlignment="1">
      <alignment vertical="center"/>
    </xf>
    <xf numFmtId="0" fontId="0" fillId="33" borderId="15" xfId="0" applyFont="1" applyFill="1" applyBorder="1" applyAlignment="1">
      <alignment vertical="center"/>
    </xf>
    <xf numFmtId="0" fontId="0" fillId="33" borderId="14" xfId="0" applyFont="1" applyFill="1" applyBorder="1" applyAlignment="1">
      <alignment vertical="center"/>
    </xf>
    <xf numFmtId="3" fontId="0" fillId="33" borderId="14" xfId="0" applyNumberFormat="1" applyFill="1" applyBorder="1" applyAlignment="1">
      <alignment horizontal="center" vertical="center" wrapText="1"/>
    </xf>
    <xf numFmtId="3" fontId="0" fillId="33" borderId="14" xfId="0" applyNumberFormat="1" applyFont="1" applyFill="1" applyBorder="1" applyAlignment="1">
      <alignment horizontal="center" vertical="center" wrapText="1"/>
    </xf>
    <xf numFmtId="0" fontId="0" fillId="0" borderId="14" xfId="0" applyFont="1" applyBorder="1" applyAlignment="1">
      <alignment vertical="center" wrapText="1"/>
    </xf>
    <xf numFmtId="0" fontId="0" fillId="33" borderId="15" xfId="0" applyFont="1" applyFill="1" applyBorder="1" applyAlignment="1">
      <alignment vertical="center" wrapText="1"/>
    </xf>
    <xf numFmtId="0" fontId="0" fillId="33" borderId="14" xfId="0" applyFont="1" applyFill="1" applyBorder="1" applyAlignment="1">
      <alignment vertical="center" wrapText="1"/>
    </xf>
    <xf numFmtId="0" fontId="0" fillId="33" borderId="16" xfId="0" applyFill="1" applyBorder="1" applyAlignment="1">
      <alignment vertical="center" wrapText="1"/>
    </xf>
    <xf numFmtId="0" fontId="0" fillId="0" borderId="0" xfId="0" applyAlignment="1">
      <alignment vertical="center"/>
    </xf>
    <xf numFmtId="0" fontId="0" fillId="0" borderId="11" xfId="0" applyFont="1" applyFill="1" applyBorder="1" applyAlignment="1">
      <alignment/>
    </xf>
    <xf numFmtId="3" fontId="0" fillId="0" borderId="11" xfId="0" applyNumberFormat="1" applyFont="1" applyFill="1" applyBorder="1" applyAlignment="1">
      <alignment horizontal="center" vertical="top" wrapText="1"/>
    </xf>
    <xf numFmtId="0" fontId="0" fillId="0" borderId="11" xfId="0" applyFont="1" applyFill="1" applyBorder="1" applyAlignment="1">
      <alignment wrapText="1"/>
    </xf>
    <xf numFmtId="0" fontId="0" fillId="0" borderId="26" xfId="0" applyFill="1" applyBorder="1" applyAlignment="1">
      <alignment wrapText="1"/>
    </xf>
    <xf numFmtId="0" fontId="0" fillId="0" borderId="0" xfId="0" applyFill="1" applyAlignment="1">
      <alignment/>
    </xf>
    <xf numFmtId="0" fontId="0" fillId="0" borderId="13" xfId="0" applyFont="1" applyFill="1" applyBorder="1" applyAlignment="1">
      <alignment/>
    </xf>
    <xf numFmtId="0" fontId="0" fillId="33" borderId="11" xfId="0" applyFont="1" applyFill="1" applyBorder="1" applyAlignment="1">
      <alignment vertical="center" wrapText="1"/>
    </xf>
    <xf numFmtId="0" fontId="0" fillId="33" borderId="26" xfId="0" applyFill="1" applyBorder="1" applyAlignment="1">
      <alignment vertical="center" wrapText="1"/>
    </xf>
    <xf numFmtId="0" fontId="0" fillId="0" borderId="12" xfId="0" applyFill="1" applyBorder="1" applyAlignment="1">
      <alignment wrapText="1"/>
    </xf>
    <xf numFmtId="0" fontId="0" fillId="34" borderId="11" xfId="0" applyFont="1" applyFill="1" applyBorder="1" applyAlignment="1">
      <alignment/>
    </xf>
    <xf numFmtId="3" fontId="0" fillId="34" borderId="11" xfId="0" applyNumberFormat="1" applyFill="1" applyBorder="1" applyAlignment="1">
      <alignment horizontal="center" vertical="top" wrapText="1"/>
    </xf>
    <xf numFmtId="0" fontId="0" fillId="34" borderId="11" xfId="0" applyFont="1" applyFill="1" applyBorder="1" applyAlignment="1">
      <alignment wrapText="1"/>
    </xf>
    <xf numFmtId="0" fontId="0" fillId="34" borderId="0" xfId="0" applyFill="1" applyAlignment="1">
      <alignment/>
    </xf>
    <xf numFmtId="0" fontId="0" fillId="34" borderId="22" xfId="0" applyFont="1" applyFill="1" applyBorder="1" applyAlignment="1">
      <alignment/>
    </xf>
    <xf numFmtId="0" fontId="0" fillId="34" borderId="13" xfId="0" applyFont="1" applyFill="1" applyBorder="1" applyAlignment="1">
      <alignment/>
    </xf>
    <xf numFmtId="0" fontId="0" fillId="34" borderId="12" xfId="0" applyFill="1" applyBorder="1" applyAlignment="1">
      <alignment wrapText="1"/>
    </xf>
    <xf numFmtId="0" fontId="1" fillId="0" borderId="23" xfId="0" applyFont="1" applyBorder="1" applyAlignment="1">
      <alignment/>
    </xf>
    <xf numFmtId="0" fontId="0" fillId="34" borderId="23" xfId="0" applyFont="1" applyFill="1" applyBorder="1" applyAlignment="1">
      <alignment/>
    </xf>
    <xf numFmtId="0" fontId="2" fillId="35" borderId="27" xfId="0" applyFont="1" applyFill="1" applyBorder="1" applyAlignment="1">
      <alignment horizontal="center"/>
    </xf>
    <xf numFmtId="0" fontId="2" fillId="35" borderId="28" xfId="0" applyFont="1" applyFill="1" applyBorder="1" applyAlignment="1">
      <alignment horizontal="center"/>
    </xf>
    <xf numFmtId="0" fontId="2" fillId="35" borderId="1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03"/>
  <sheetViews>
    <sheetView tabSelected="1" zoomScalePageLayoutView="0" workbookViewId="0" topLeftCell="E46">
      <selection activeCell="H60" sqref="H60"/>
    </sheetView>
  </sheetViews>
  <sheetFormatPr defaultColWidth="9.140625" defaultRowHeight="12.75"/>
  <cols>
    <col min="1" max="1" width="31.140625" style="0" customWidth="1"/>
    <col min="2" max="2" width="27.7109375" style="0" customWidth="1"/>
    <col min="3" max="3" width="16.57421875" style="0" customWidth="1"/>
    <col min="4" max="4" width="44.421875" style="0" customWidth="1"/>
    <col min="5" max="5" width="13.140625" style="0" bestFit="1" customWidth="1"/>
    <col min="6" max="6" width="12.421875" style="0" bestFit="1" customWidth="1"/>
    <col min="7" max="7" width="11.140625" style="0" bestFit="1" customWidth="1"/>
    <col min="8" max="8" width="121.421875" style="39" customWidth="1"/>
    <col min="9" max="9" width="9.28125" style="39" customWidth="1"/>
  </cols>
  <sheetData>
    <row r="1" spans="1:8" ht="28.5" thickBot="1">
      <c r="A1" s="78" t="s">
        <v>198</v>
      </c>
      <c r="B1" s="79"/>
      <c r="C1" s="79"/>
      <c r="D1" s="79"/>
      <c r="E1" s="79"/>
      <c r="F1" s="79"/>
      <c r="G1" s="79"/>
      <c r="H1" s="80"/>
    </row>
    <row r="2" spans="1:9" ht="25.5">
      <c r="A2" s="18" t="s">
        <v>6</v>
      </c>
      <c r="B2" s="19" t="s">
        <v>7</v>
      </c>
      <c r="C2" s="19" t="s">
        <v>8</v>
      </c>
      <c r="D2" s="1" t="s">
        <v>0</v>
      </c>
      <c r="E2" s="1" t="s">
        <v>1</v>
      </c>
      <c r="F2" s="1" t="s">
        <v>2</v>
      </c>
      <c r="G2" s="1" t="s">
        <v>99</v>
      </c>
      <c r="H2" s="1" t="s">
        <v>3</v>
      </c>
      <c r="I2" s="20" t="s">
        <v>4</v>
      </c>
    </row>
    <row r="3" spans="1:9" ht="12.75">
      <c r="A3" s="45" t="s">
        <v>105</v>
      </c>
      <c r="B3" s="28" t="s">
        <v>129</v>
      </c>
      <c r="C3" s="28" t="s">
        <v>121</v>
      </c>
      <c r="D3" s="30" t="s">
        <v>74</v>
      </c>
      <c r="E3" s="29" t="s">
        <v>73</v>
      </c>
      <c r="F3" s="29" t="s">
        <v>18</v>
      </c>
      <c r="G3" s="11">
        <v>200000</v>
      </c>
      <c r="H3" s="36" t="s">
        <v>101</v>
      </c>
      <c r="I3" s="41"/>
    </row>
    <row r="4" spans="1:9" ht="12.75">
      <c r="A4" s="45" t="s">
        <v>105</v>
      </c>
      <c r="B4" s="28" t="s">
        <v>129</v>
      </c>
      <c r="C4" s="28" t="s">
        <v>121</v>
      </c>
      <c r="D4" s="30" t="s">
        <v>47</v>
      </c>
      <c r="E4" s="29" t="s">
        <v>73</v>
      </c>
      <c r="F4" s="29" t="s">
        <v>18</v>
      </c>
      <c r="G4" s="11">
        <v>200000</v>
      </c>
      <c r="H4" s="36" t="s">
        <v>151</v>
      </c>
      <c r="I4" s="41"/>
    </row>
    <row r="5" spans="1:9" ht="12.75">
      <c r="A5" s="45" t="s">
        <v>105</v>
      </c>
      <c r="B5" s="28" t="s">
        <v>129</v>
      </c>
      <c r="C5" s="28" t="s">
        <v>121</v>
      </c>
      <c r="D5" s="30" t="s">
        <v>61</v>
      </c>
      <c r="E5" s="29" t="s">
        <v>24</v>
      </c>
      <c r="F5" s="29" t="s">
        <v>18</v>
      </c>
      <c r="G5" s="11">
        <v>50000</v>
      </c>
      <c r="H5" s="36" t="s">
        <v>62</v>
      </c>
      <c r="I5" s="41"/>
    </row>
    <row r="6" spans="1:9" ht="25.5">
      <c r="A6" s="45" t="s">
        <v>105</v>
      </c>
      <c r="B6" s="28" t="s">
        <v>129</v>
      </c>
      <c r="C6" s="28" t="s">
        <v>121</v>
      </c>
      <c r="D6" s="30" t="s">
        <v>64</v>
      </c>
      <c r="E6" s="29" t="s">
        <v>17</v>
      </c>
      <c r="F6" s="29" t="s">
        <v>18</v>
      </c>
      <c r="G6" s="11">
        <v>100000</v>
      </c>
      <c r="H6" s="36" t="s">
        <v>71</v>
      </c>
      <c r="I6" s="41"/>
    </row>
    <row r="7" spans="1:9" ht="12.75">
      <c r="A7" s="45" t="s">
        <v>105</v>
      </c>
      <c r="B7" s="28" t="s">
        <v>129</v>
      </c>
      <c r="C7" s="28" t="s">
        <v>121</v>
      </c>
      <c r="D7" s="30" t="s">
        <v>28</v>
      </c>
      <c r="E7" s="29" t="s">
        <v>29</v>
      </c>
      <c r="F7" s="29" t="s">
        <v>18</v>
      </c>
      <c r="G7" s="11">
        <v>100000</v>
      </c>
      <c r="H7" s="36" t="s">
        <v>84</v>
      </c>
      <c r="I7" s="41"/>
    </row>
    <row r="8" spans="1:9" ht="12.75">
      <c r="A8" s="45" t="s">
        <v>105</v>
      </c>
      <c r="B8" s="28" t="s">
        <v>129</v>
      </c>
      <c r="C8" s="28" t="s">
        <v>121</v>
      </c>
      <c r="D8" s="30" t="s">
        <v>150</v>
      </c>
      <c r="E8" s="29" t="s">
        <v>24</v>
      </c>
      <c r="F8" s="29" t="s">
        <v>18</v>
      </c>
      <c r="G8" s="11">
        <v>100000</v>
      </c>
      <c r="H8" s="36" t="s">
        <v>149</v>
      </c>
      <c r="I8" s="41"/>
    </row>
    <row r="9" spans="1:9" ht="12.75">
      <c r="A9" s="45" t="s">
        <v>105</v>
      </c>
      <c r="B9" s="55" t="s">
        <v>85</v>
      </c>
      <c r="C9" s="50" t="s">
        <v>123</v>
      </c>
      <c r="D9" s="56" t="s">
        <v>56</v>
      </c>
      <c r="E9" s="52" t="s">
        <v>43</v>
      </c>
      <c r="F9" s="52" t="s">
        <v>18</v>
      </c>
      <c r="G9" s="54">
        <v>100000</v>
      </c>
      <c r="H9" s="36" t="s">
        <v>219</v>
      </c>
      <c r="I9" s="41"/>
    </row>
    <row r="10" spans="1:9" ht="25.5">
      <c r="A10" s="45" t="s">
        <v>124</v>
      </c>
      <c r="B10" s="50" t="s">
        <v>259</v>
      </c>
      <c r="C10" s="28" t="s">
        <v>154</v>
      </c>
      <c r="D10" s="51" t="s">
        <v>83</v>
      </c>
      <c r="E10" s="29" t="s">
        <v>31</v>
      </c>
      <c r="F10" s="29" t="s">
        <v>18</v>
      </c>
      <c r="G10" s="11">
        <v>250000</v>
      </c>
      <c r="H10" s="36" t="s">
        <v>220</v>
      </c>
      <c r="I10" s="41"/>
    </row>
    <row r="11" spans="1:9" ht="12.75">
      <c r="A11" s="45" t="s">
        <v>124</v>
      </c>
      <c r="B11" s="50" t="s">
        <v>157</v>
      </c>
      <c r="C11" s="50" t="s">
        <v>156</v>
      </c>
      <c r="D11" s="51" t="s">
        <v>177</v>
      </c>
      <c r="E11" s="52" t="s">
        <v>18</v>
      </c>
      <c r="F11" s="52" t="s">
        <v>18</v>
      </c>
      <c r="G11" s="53">
        <v>50000</v>
      </c>
      <c r="H11" s="57" t="s">
        <v>82</v>
      </c>
      <c r="I11" s="58"/>
    </row>
    <row r="12" spans="1:9" s="59" customFormat="1" ht="12.75">
      <c r="A12" s="45" t="s">
        <v>124</v>
      </c>
      <c r="B12" s="28" t="s">
        <v>157</v>
      </c>
      <c r="C12" s="28" t="s">
        <v>156</v>
      </c>
      <c r="D12" s="30" t="s">
        <v>65</v>
      </c>
      <c r="E12" s="29" t="s">
        <v>20</v>
      </c>
      <c r="F12" s="29" t="s">
        <v>18</v>
      </c>
      <c r="G12" s="11">
        <v>30000</v>
      </c>
      <c r="H12" s="36" t="s">
        <v>70</v>
      </c>
      <c r="I12" s="41"/>
    </row>
    <row r="13" spans="1:9" s="59" customFormat="1" ht="12.75">
      <c r="A13" s="45" t="s">
        <v>124</v>
      </c>
      <c r="B13" s="28" t="s">
        <v>167</v>
      </c>
      <c r="C13" s="28" t="s">
        <v>156</v>
      </c>
      <c r="D13" s="30" t="s">
        <v>90</v>
      </c>
      <c r="E13" s="29" t="s">
        <v>25</v>
      </c>
      <c r="F13" s="29" t="s">
        <v>18</v>
      </c>
      <c r="G13" s="11">
        <v>60000</v>
      </c>
      <c r="H13" s="36" t="s">
        <v>87</v>
      </c>
      <c r="I13" s="41"/>
    </row>
    <row r="14" spans="1:9" s="59" customFormat="1" ht="12.75">
      <c r="A14" s="45" t="s">
        <v>124</v>
      </c>
      <c r="B14" s="28" t="s">
        <v>158</v>
      </c>
      <c r="C14" s="28" t="s">
        <v>156</v>
      </c>
      <c r="D14" s="30" t="s">
        <v>89</v>
      </c>
      <c r="E14" s="29" t="s">
        <v>31</v>
      </c>
      <c r="F14" s="29" t="s">
        <v>88</v>
      </c>
      <c r="G14" s="11">
        <v>250000</v>
      </c>
      <c r="H14" s="36" t="s">
        <v>222</v>
      </c>
      <c r="I14" s="41"/>
    </row>
    <row r="15" spans="1:9" ht="12.75">
      <c r="A15" s="45" t="s">
        <v>124</v>
      </c>
      <c r="B15" s="28" t="s">
        <v>158</v>
      </c>
      <c r="C15" s="28" t="s">
        <v>156</v>
      </c>
      <c r="D15" s="30" t="s">
        <v>224</v>
      </c>
      <c r="E15" s="29" t="s">
        <v>35</v>
      </c>
      <c r="F15" s="29" t="s">
        <v>18</v>
      </c>
      <c r="G15" s="11">
        <v>30000</v>
      </c>
      <c r="H15" s="36" t="s">
        <v>223</v>
      </c>
      <c r="I15" s="41"/>
    </row>
    <row r="16" spans="1:9" ht="12.75">
      <c r="A16" s="45" t="s">
        <v>124</v>
      </c>
      <c r="B16" s="50" t="s">
        <v>86</v>
      </c>
      <c r="C16" s="50" t="s">
        <v>156</v>
      </c>
      <c r="D16" s="51" t="s">
        <v>201</v>
      </c>
      <c r="E16" s="52" t="s">
        <v>24</v>
      </c>
      <c r="F16" s="52" t="s">
        <v>18</v>
      </c>
      <c r="G16" s="54">
        <v>50000</v>
      </c>
      <c r="H16" s="36" t="s">
        <v>202</v>
      </c>
      <c r="I16" s="41"/>
    </row>
    <row r="17" spans="1:9" ht="12.75">
      <c r="A17" s="45" t="s">
        <v>124</v>
      </c>
      <c r="B17" s="50" t="s">
        <v>86</v>
      </c>
      <c r="C17" s="50" t="s">
        <v>156</v>
      </c>
      <c r="D17" s="51" t="s">
        <v>81</v>
      </c>
      <c r="E17" s="52" t="s">
        <v>31</v>
      </c>
      <c r="F17" s="52" t="s">
        <v>18</v>
      </c>
      <c r="G17" s="54">
        <v>100000</v>
      </c>
      <c r="H17" s="36" t="s">
        <v>80</v>
      </c>
      <c r="I17" s="41"/>
    </row>
    <row r="18" spans="1:9" ht="12.75">
      <c r="A18" s="45" t="s">
        <v>124</v>
      </c>
      <c r="B18" s="28" t="s">
        <v>97</v>
      </c>
      <c r="C18" s="28" t="s">
        <v>155</v>
      </c>
      <c r="D18" s="30" t="s">
        <v>98</v>
      </c>
      <c r="E18" s="29" t="s">
        <v>22</v>
      </c>
      <c r="F18" s="29" t="s">
        <v>18</v>
      </c>
      <c r="G18" s="11">
        <v>3000000</v>
      </c>
      <c r="H18" s="36" t="s">
        <v>189</v>
      </c>
      <c r="I18" s="41"/>
    </row>
    <row r="19" spans="1:9" ht="12.75">
      <c r="A19" s="45" t="s">
        <v>124</v>
      </c>
      <c r="B19" s="28" t="s">
        <v>97</v>
      </c>
      <c r="C19" s="28" t="s">
        <v>155</v>
      </c>
      <c r="D19" s="30" t="s">
        <v>190</v>
      </c>
      <c r="E19" s="29" t="s">
        <v>22</v>
      </c>
      <c r="F19" s="29" t="s">
        <v>18</v>
      </c>
      <c r="G19" s="11">
        <v>100000</v>
      </c>
      <c r="H19" s="36" t="s">
        <v>191</v>
      </c>
      <c r="I19" s="42"/>
    </row>
    <row r="20" spans="1:9" ht="12.75">
      <c r="A20" s="45" t="s">
        <v>124</v>
      </c>
      <c r="B20" s="46" t="s">
        <v>97</v>
      </c>
      <c r="C20" s="46" t="s">
        <v>155</v>
      </c>
      <c r="D20" s="47" t="s">
        <v>168</v>
      </c>
      <c r="E20" s="47" t="s">
        <v>24</v>
      </c>
      <c r="F20" s="47" t="s">
        <v>18</v>
      </c>
      <c r="G20" s="49">
        <v>2500000</v>
      </c>
      <c r="H20" s="66" t="s">
        <v>159</v>
      </c>
      <c r="I20" s="67"/>
    </row>
    <row r="21" spans="1:9" ht="12.75">
      <c r="A21" s="45" t="s">
        <v>169</v>
      </c>
      <c r="B21" s="50" t="s">
        <v>97</v>
      </c>
      <c r="C21" s="50" t="s">
        <v>155</v>
      </c>
      <c r="D21" s="51" t="s">
        <v>170</v>
      </c>
      <c r="E21" s="52" t="s">
        <v>17</v>
      </c>
      <c r="F21" s="52" t="s">
        <v>18</v>
      </c>
      <c r="G21" s="53">
        <v>2000000</v>
      </c>
      <c r="H21" s="57" t="s">
        <v>160</v>
      </c>
      <c r="I21" s="67"/>
    </row>
    <row r="22" spans="1:9" ht="12.75">
      <c r="A22" s="45" t="s">
        <v>124</v>
      </c>
      <c r="B22" s="28" t="s">
        <v>97</v>
      </c>
      <c r="C22" s="28" t="s">
        <v>155</v>
      </c>
      <c r="D22" s="30" t="s">
        <v>181</v>
      </c>
      <c r="E22" s="29" t="s">
        <v>24</v>
      </c>
      <c r="F22" s="29" t="s">
        <v>18</v>
      </c>
      <c r="G22" s="11">
        <v>60000</v>
      </c>
      <c r="H22" s="36" t="s">
        <v>66</v>
      </c>
      <c r="I22" s="42"/>
    </row>
    <row r="23" spans="1:9" ht="12.75">
      <c r="A23" s="45" t="s">
        <v>124</v>
      </c>
      <c r="B23" s="25" t="s">
        <v>260</v>
      </c>
      <c r="C23" s="25" t="s">
        <v>153</v>
      </c>
      <c r="D23" s="23" t="s">
        <v>106</v>
      </c>
      <c r="E23" s="23" t="s">
        <v>20</v>
      </c>
      <c r="F23" s="23" t="s">
        <v>18</v>
      </c>
      <c r="G23" s="26">
        <v>80000</v>
      </c>
      <c r="H23" s="35" t="s">
        <v>34</v>
      </c>
      <c r="I23" s="42"/>
    </row>
    <row r="24" spans="1:9" ht="12.75">
      <c r="A24" s="45" t="s">
        <v>124</v>
      </c>
      <c r="B24" s="25" t="s">
        <v>260</v>
      </c>
      <c r="C24" s="25" t="s">
        <v>153</v>
      </c>
      <c r="D24" s="23" t="s">
        <v>107</v>
      </c>
      <c r="E24" s="23" t="s">
        <v>25</v>
      </c>
      <c r="F24" s="23" t="s">
        <v>18</v>
      </c>
      <c r="G24" s="26">
        <v>70000</v>
      </c>
      <c r="H24" s="35" t="s">
        <v>44</v>
      </c>
      <c r="I24" s="42"/>
    </row>
    <row r="25" spans="1:9" ht="12.75">
      <c r="A25" s="45" t="s">
        <v>124</v>
      </c>
      <c r="B25" s="25" t="s">
        <v>260</v>
      </c>
      <c r="C25" s="25" t="s">
        <v>153</v>
      </c>
      <c r="D25" s="23" t="s">
        <v>241</v>
      </c>
      <c r="E25" s="23" t="s">
        <v>25</v>
      </c>
      <c r="F25" s="23" t="s">
        <v>18</v>
      </c>
      <c r="G25" s="26">
        <v>80000</v>
      </c>
      <c r="H25" s="35" t="s">
        <v>34</v>
      </c>
      <c r="I25" s="42"/>
    </row>
    <row r="26" spans="1:9" ht="12.75">
      <c r="A26" s="45" t="s">
        <v>124</v>
      </c>
      <c r="B26" s="25" t="s">
        <v>260</v>
      </c>
      <c r="C26" s="25" t="s">
        <v>153</v>
      </c>
      <c r="D26" s="23" t="s">
        <v>108</v>
      </c>
      <c r="E26" s="23" t="s">
        <v>35</v>
      </c>
      <c r="F26" s="23" t="s">
        <v>18</v>
      </c>
      <c r="G26" s="26">
        <v>50000</v>
      </c>
      <c r="H26" s="35" t="s">
        <v>33</v>
      </c>
      <c r="I26" s="42"/>
    </row>
    <row r="27" spans="1:9" ht="12.75">
      <c r="A27" s="45" t="s">
        <v>124</v>
      </c>
      <c r="B27" s="25" t="s">
        <v>260</v>
      </c>
      <c r="C27" s="25" t="s">
        <v>153</v>
      </c>
      <c r="D27" s="23" t="s">
        <v>109</v>
      </c>
      <c r="E27" s="23" t="s">
        <v>35</v>
      </c>
      <c r="F27" s="23" t="s">
        <v>18</v>
      </c>
      <c r="G27" s="26">
        <v>50000</v>
      </c>
      <c r="H27" s="35" t="s">
        <v>33</v>
      </c>
      <c r="I27" s="42"/>
    </row>
    <row r="28" spans="1:9" ht="12.75">
      <c r="A28" s="45" t="s">
        <v>124</v>
      </c>
      <c r="B28" s="25" t="s">
        <v>260</v>
      </c>
      <c r="C28" s="25" t="s">
        <v>153</v>
      </c>
      <c r="D28" s="23" t="s">
        <v>110</v>
      </c>
      <c r="E28" s="23" t="s">
        <v>20</v>
      </c>
      <c r="F28" s="23" t="s">
        <v>18</v>
      </c>
      <c r="G28" s="26">
        <v>50000</v>
      </c>
      <c r="H28" s="35" t="s">
        <v>33</v>
      </c>
      <c r="I28" s="42"/>
    </row>
    <row r="29" spans="1:9" ht="12.75">
      <c r="A29" s="45" t="s">
        <v>124</v>
      </c>
      <c r="B29" s="25" t="s">
        <v>260</v>
      </c>
      <c r="C29" s="25" t="s">
        <v>153</v>
      </c>
      <c r="D29" s="23" t="s">
        <v>111</v>
      </c>
      <c r="E29" s="23" t="s">
        <v>31</v>
      </c>
      <c r="F29" s="23" t="s">
        <v>18</v>
      </c>
      <c r="G29" s="26">
        <v>20000</v>
      </c>
      <c r="H29" s="35" t="s">
        <v>33</v>
      </c>
      <c r="I29" s="42"/>
    </row>
    <row r="30" spans="1:9" ht="12.75">
      <c r="A30" s="45" t="s">
        <v>124</v>
      </c>
      <c r="B30" s="25" t="s">
        <v>260</v>
      </c>
      <c r="C30" s="25" t="s">
        <v>153</v>
      </c>
      <c r="D30" s="23" t="s">
        <v>112</v>
      </c>
      <c r="E30" s="23" t="s">
        <v>31</v>
      </c>
      <c r="F30" s="23" t="s">
        <v>18</v>
      </c>
      <c r="G30" s="26">
        <v>50000</v>
      </c>
      <c r="H30" s="35" t="s">
        <v>36</v>
      </c>
      <c r="I30" s="42"/>
    </row>
    <row r="31" spans="1:9" ht="12.75">
      <c r="A31" s="45" t="s">
        <v>124</v>
      </c>
      <c r="B31" s="25" t="s">
        <v>260</v>
      </c>
      <c r="C31" s="25" t="s">
        <v>153</v>
      </c>
      <c r="D31" s="23" t="s">
        <v>113</v>
      </c>
      <c r="E31" s="23" t="s">
        <v>35</v>
      </c>
      <c r="F31" s="23" t="s">
        <v>18</v>
      </c>
      <c r="G31" s="26">
        <v>100000</v>
      </c>
      <c r="H31" s="35" t="s">
        <v>34</v>
      </c>
      <c r="I31" s="42"/>
    </row>
    <row r="32" spans="1:9" ht="12.75">
      <c r="A32" s="45" t="s">
        <v>124</v>
      </c>
      <c r="B32" s="25" t="s">
        <v>260</v>
      </c>
      <c r="C32" s="25" t="s">
        <v>153</v>
      </c>
      <c r="D32" s="23" t="s">
        <v>114</v>
      </c>
      <c r="E32" s="23" t="s">
        <v>25</v>
      </c>
      <c r="F32" s="23" t="s">
        <v>18</v>
      </c>
      <c r="G32" s="26">
        <v>50000</v>
      </c>
      <c r="H32" s="35" t="s">
        <v>34</v>
      </c>
      <c r="I32" s="42"/>
    </row>
    <row r="33" spans="1:9" ht="12.75">
      <c r="A33" s="45" t="s">
        <v>124</v>
      </c>
      <c r="B33" s="25" t="s">
        <v>260</v>
      </c>
      <c r="C33" s="25" t="s">
        <v>153</v>
      </c>
      <c r="D33" s="23" t="s">
        <v>115</v>
      </c>
      <c r="E33" s="23" t="s">
        <v>22</v>
      </c>
      <c r="F33" s="23" t="s">
        <v>18</v>
      </c>
      <c r="G33" s="26">
        <v>50000</v>
      </c>
      <c r="H33" s="35" t="s">
        <v>34</v>
      </c>
      <c r="I33" s="42"/>
    </row>
    <row r="34" spans="1:9" ht="12.75">
      <c r="A34" s="45" t="s">
        <v>124</v>
      </c>
      <c r="B34" s="25" t="s">
        <v>260</v>
      </c>
      <c r="C34" s="25" t="s">
        <v>153</v>
      </c>
      <c r="D34" s="23" t="s">
        <v>116</v>
      </c>
      <c r="E34" s="23" t="s">
        <v>31</v>
      </c>
      <c r="F34" s="23" t="s">
        <v>18</v>
      </c>
      <c r="G34" s="26">
        <v>80000</v>
      </c>
      <c r="H34" s="35" t="s">
        <v>54</v>
      </c>
      <c r="I34" s="42"/>
    </row>
    <row r="35" spans="1:9" ht="12.75">
      <c r="A35" s="45" t="s">
        <v>124</v>
      </c>
      <c r="B35" s="25" t="s">
        <v>260</v>
      </c>
      <c r="C35" s="25" t="s">
        <v>153</v>
      </c>
      <c r="D35" s="23" t="s">
        <v>117</v>
      </c>
      <c r="E35" s="23" t="s">
        <v>24</v>
      </c>
      <c r="F35" s="23" t="s">
        <v>18</v>
      </c>
      <c r="G35" s="26">
        <v>30000</v>
      </c>
      <c r="H35" s="35" t="s">
        <v>34</v>
      </c>
      <c r="I35" s="42"/>
    </row>
    <row r="36" spans="1:9" ht="12.75">
      <c r="A36" s="45" t="s">
        <v>124</v>
      </c>
      <c r="B36" s="25" t="s">
        <v>260</v>
      </c>
      <c r="C36" s="25" t="s">
        <v>153</v>
      </c>
      <c r="D36" s="23" t="s">
        <v>118</v>
      </c>
      <c r="E36" s="23" t="s">
        <v>24</v>
      </c>
      <c r="F36" s="23" t="s">
        <v>18</v>
      </c>
      <c r="G36" s="26">
        <v>50000</v>
      </c>
      <c r="H36" s="35" t="s">
        <v>34</v>
      </c>
      <c r="I36" s="42"/>
    </row>
    <row r="37" spans="1:9" s="64" customFormat="1" ht="12.75">
      <c r="A37" s="45" t="s">
        <v>124</v>
      </c>
      <c r="B37" s="25" t="s">
        <v>260</v>
      </c>
      <c r="C37" s="60" t="s">
        <v>153</v>
      </c>
      <c r="D37" s="60" t="s">
        <v>171</v>
      </c>
      <c r="E37" s="60" t="s">
        <v>22</v>
      </c>
      <c r="F37" s="60" t="s">
        <v>18</v>
      </c>
      <c r="G37" s="61">
        <v>80000</v>
      </c>
      <c r="H37" s="62" t="s">
        <v>34</v>
      </c>
      <c r="I37" s="63"/>
    </row>
    <row r="38" spans="1:9" s="64" customFormat="1" ht="12.75">
      <c r="A38" s="45" t="s">
        <v>124</v>
      </c>
      <c r="B38" s="25" t="s">
        <v>260</v>
      </c>
      <c r="C38" s="60" t="s">
        <v>153</v>
      </c>
      <c r="D38" s="60" t="s">
        <v>119</v>
      </c>
      <c r="E38" s="60" t="s">
        <v>31</v>
      </c>
      <c r="F38" s="60" t="s">
        <v>18</v>
      </c>
      <c r="G38" s="61">
        <v>80000</v>
      </c>
      <c r="H38" s="62" t="s">
        <v>34</v>
      </c>
      <c r="I38" s="63"/>
    </row>
    <row r="39" spans="1:9" s="64" customFormat="1" ht="12.75">
      <c r="A39" s="45" t="s">
        <v>124</v>
      </c>
      <c r="B39" s="25" t="s">
        <v>260</v>
      </c>
      <c r="C39" s="60" t="s">
        <v>153</v>
      </c>
      <c r="D39" s="60" t="s">
        <v>120</v>
      </c>
      <c r="E39" s="60" t="s">
        <v>20</v>
      </c>
      <c r="F39" s="60" t="s">
        <v>18</v>
      </c>
      <c r="G39" s="61">
        <v>80000</v>
      </c>
      <c r="H39" s="62" t="s">
        <v>34</v>
      </c>
      <c r="I39" s="63"/>
    </row>
    <row r="40" spans="1:9" s="64" customFormat="1" ht="12.75">
      <c r="A40" s="45" t="s">
        <v>124</v>
      </c>
      <c r="B40" s="25" t="s">
        <v>260</v>
      </c>
      <c r="C40" s="60" t="s">
        <v>153</v>
      </c>
      <c r="D40" s="65" t="s">
        <v>242</v>
      </c>
      <c r="E40" s="60" t="s">
        <v>35</v>
      </c>
      <c r="F40" s="60" t="s">
        <v>18</v>
      </c>
      <c r="G40" s="61">
        <v>250000</v>
      </c>
      <c r="H40" s="62" t="s">
        <v>240</v>
      </c>
      <c r="I40" s="63"/>
    </row>
    <row r="41" spans="1:9" s="64" customFormat="1" ht="12.75">
      <c r="A41" s="45" t="s">
        <v>124</v>
      </c>
      <c r="B41" s="25" t="s">
        <v>260</v>
      </c>
      <c r="C41" s="60" t="s">
        <v>153</v>
      </c>
      <c r="D41" s="65" t="s">
        <v>195</v>
      </c>
      <c r="E41" s="60" t="s">
        <v>24</v>
      </c>
      <c r="F41" s="60" t="s">
        <v>18</v>
      </c>
      <c r="G41" s="61">
        <v>250000</v>
      </c>
      <c r="H41" s="62" t="s">
        <v>196</v>
      </c>
      <c r="I41" s="63"/>
    </row>
    <row r="42" spans="1:9" s="64" customFormat="1" ht="12.75">
      <c r="A42" s="45" t="s">
        <v>124</v>
      </c>
      <c r="B42" s="25" t="s">
        <v>260</v>
      </c>
      <c r="C42" s="60" t="s">
        <v>153</v>
      </c>
      <c r="D42" s="65" t="s">
        <v>197</v>
      </c>
      <c r="E42" s="60" t="s">
        <v>26</v>
      </c>
      <c r="F42" s="60" t="s">
        <v>18</v>
      </c>
      <c r="G42" s="61">
        <v>150000</v>
      </c>
      <c r="H42" s="62" t="s">
        <v>180</v>
      </c>
      <c r="I42" s="63"/>
    </row>
    <row r="43" spans="1:9" s="64" customFormat="1" ht="12.75">
      <c r="A43" s="45" t="s">
        <v>124</v>
      </c>
      <c r="B43" s="25" t="s">
        <v>260</v>
      </c>
      <c r="C43" s="60" t="s">
        <v>153</v>
      </c>
      <c r="D43" s="65" t="s">
        <v>182</v>
      </c>
      <c r="E43" s="60" t="s">
        <v>17</v>
      </c>
      <c r="F43" s="60" t="s">
        <v>18</v>
      </c>
      <c r="G43" s="61">
        <v>80000</v>
      </c>
      <c r="H43" s="62" t="s">
        <v>34</v>
      </c>
      <c r="I43" s="63"/>
    </row>
    <row r="44" spans="1:9" s="64" customFormat="1" ht="12.75">
      <c r="A44" s="45" t="s">
        <v>124</v>
      </c>
      <c r="B44" s="25" t="s">
        <v>260</v>
      </c>
      <c r="C44" s="60" t="s">
        <v>153</v>
      </c>
      <c r="D44" s="65" t="s">
        <v>183</v>
      </c>
      <c r="E44" s="60" t="s">
        <v>22</v>
      </c>
      <c r="F44" s="60" t="s">
        <v>18</v>
      </c>
      <c r="G44" s="61">
        <v>80000</v>
      </c>
      <c r="H44" s="62" t="s">
        <v>34</v>
      </c>
      <c r="I44" s="63"/>
    </row>
    <row r="45" spans="1:9" s="64" customFormat="1" ht="12.75">
      <c r="A45" s="45" t="s">
        <v>124</v>
      </c>
      <c r="B45" s="25" t="s">
        <v>260</v>
      </c>
      <c r="C45" s="60" t="s">
        <v>153</v>
      </c>
      <c r="D45" s="65" t="s">
        <v>184</v>
      </c>
      <c r="E45" s="60" t="s">
        <v>25</v>
      </c>
      <c r="F45" s="60" t="s">
        <v>18</v>
      </c>
      <c r="G45" s="61">
        <v>80000</v>
      </c>
      <c r="H45" s="62" t="s">
        <v>185</v>
      </c>
      <c r="I45" s="63"/>
    </row>
    <row r="46" spans="1:9" s="64" customFormat="1" ht="12.75">
      <c r="A46" s="45" t="s">
        <v>124</v>
      </c>
      <c r="B46" s="25" t="s">
        <v>260</v>
      </c>
      <c r="C46" s="60" t="s">
        <v>153</v>
      </c>
      <c r="D46" s="65" t="s">
        <v>239</v>
      </c>
      <c r="E46" s="60" t="s">
        <v>141</v>
      </c>
      <c r="F46" s="60" t="s">
        <v>18</v>
      </c>
      <c r="G46" s="61">
        <v>80000</v>
      </c>
      <c r="H46" s="62" t="s">
        <v>34</v>
      </c>
      <c r="I46" s="63"/>
    </row>
    <row r="47" spans="1:9" s="64" customFormat="1" ht="12.75">
      <c r="A47" s="45" t="s">
        <v>124</v>
      </c>
      <c r="B47" s="25" t="s">
        <v>260</v>
      </c>
      <c r="C47" s="60" t="s">
        <v>153</v>
      </c>
      <c r="D47" s="65" t="s">
        <v>186</v>
      </c>
      <c r="E47" s="60" t="s">
        <v>35</v>
      </c>
      <c r="F47" s="60" t="s">
        <v>18</v>
      </c>
      <c r="G47" s="61">
        <v>60000</v>
      </c>
      <c r="H47" s="62" t="s">
        <v>34</v>
      </c>
      <c r="I47" s="63"/>
    </row>
    <row r="48" spans="1:9" ht="12.75">
      <c r="A48" s="48" t="s">
        <v>139</v>
      </c>
      <c r="B48" s="25" t="s">
        <v>143</v>
      </c>
      <c r="C48" s="60" t="s">
        <v>140</v>
      </c>
      <c r="D48" s="65" t="s">
        <v>142</v>
      </c>
      <c r="E48" s="60" t="s">
        <v>141</v>
      </c>
      <c r="F48" s="60" t="s">
        <v>18</v>
      </c>
      <c r="G48" s="61">
        <v>1000000</v>
      </c>
      <c r="H48" s="62" t="s">
        <v>172</v>
      </c>
      <c r="I48" s="68"/>
    </row>
    <row r="49" spans="1:9" ht="12.75">
      <c r="A49" s="24" t="s">
        <v>125</v>
      </c>
      <c r="B49" s="25" t="s">
        <v>143</v>
      </c>
      <c r="C49" s="60" t="s">
        <v>140</v>
      </c>
      <c r="D49" s="5" t="s">
        <v>19</v>
      </c>
      <c r="E49" s="2" t="s">
        <v>25</v>
      </c>
      <c r="F49" s="23" t="s">
        <v>18</v>
      </c>
      <c r="G49" s="3">
        <v>30000</v>
      </c>
      <c r="H49" s="35" t="s">
        <v>104</v>
      </c>
      <c r="I49" s="40"/>
    </row>
    <row r="50" spans="1:9" ht="12.75">
      <c r="A50" s="24" t="s">
        <v>125</v>
      </c>
      <c r="B50" s="25" t="s">
        <v>143</v>
      </c>
      <c r="C50" s="60" t="s">
        <v>140</v>
      </c>
      <c r="D50" s="5" t="s">
        <v>21</v>
      </c>
      <c r="E50" s="23" t="s">
        <v>35</v>
      </c>
      <c r="F50" s="23" t="s">
        <v>18</v>
      </c>
      <c r="G50" s="3">
        <v>30000</v>
      </c>
      <c r="H50" s="35" t="s">
        <v>102</v>
      </c>
      <c r="I50" s="40"/>
    </row>
    <row r="51" spans="1:9" ht="12.75">
      <c r="A51" s="24" t="s">
        <v>125</v>
      </c>
      <c r="B51" s="25" t="s">
        <v>143</v>
      </c>
      <c r="C51" s="60" t="s">
        <v>140</v>
      </c>
      <c r="D51" s="5" t="s">
        <v>19</v>
      </c>
      <c r="E51" s="23" t="s">
        <v>22</v>
      </c>
      <c r="F51" s="23" t="s">
        <v>18</v>
      </c>
      <c r="G51" s="3">
        <v>30000</v>
      </c>
      <c r="H51" s="35" t="s">
        <v>72</v>
      </c>
      <c r="I51" s="40"/>
    </row>
    <row r="52" spans="1:9" ht="12.75">
      <c r="A52" s="24" t="s">
        <v>125</v>
      </c>
      <c r="B52" s="25" t="s">
        <v>161</v>
      </c>
      <c r="C52" s="25" t="s">
        <v>140</v>
      </c>
      <c r="D52" s="5" t="s">
        <v>51</v>
      </c>
      <c r="E52" s="23" t="s">
        <v>17</v>
      </c>
      <c r="F52" s="23" t="s">
        <v>18</v>
      </c>
      <c r="G52" s="3">
        <v>65000</v>
      </c>
      <c r="H52" s="35" t="s">
        <v>145</v>
      </c>
      <c r="I52" s="40"/>
    </row>
    <row r="53" spans="1:9" s="72" customFormat="1" ht="12.75">
      <c r="A53" s="73" t="s">
        <v>125</v>
      </c>
      <c r="B53" s="69" t="s">
        <v>92</v>
      </c>
      <c r="C53" s="69" t="s">
        <v>261</v>
      </c>
      <c r="D53" s="74" t="s">
        <v>173</v>
      </c>
      <c r="E53" s="69" t="s">
        <v>24</v>
      </c>
      <c r="F53" s="69" t="s">
        <v>18</v>
      </c>
      <c r="G53" s="70">
        <v>50000</v>
      </c>
      <c r="H53" s="71" t="s">
        <v>179</v>
      </c>
      <c r="I53" s="75"/>
    </row>
    <row r="54" spans="1:9" s="72" customFormat="1" ht="12.75">
      <c r="A54" s="77" t="s">
        <v>125</v>
      </c>
      <c r="B54" s="69" t="s">
        <v>244</v>
      </c>
      <c r="C54" s="69" t="s">
        <v>32</v>
      </c>
      <c r="D54" s="74" t="s">
        <v>245</v>
      </c>
      <c r="E54" s="69" t="s">
        <v>141</v>
      </c>
      <c r="F54" s="69" t="s">
        <v>18</v>
      </c>
      <c r="G54" s="70">
        <v>20000</v>
      </c>
      <c r="H54" s="71"/>
      <c r="I54" s="75"/>
    </row>
    <row r="55" spans="1:9" s="72" customFormat="1" ht="12.75">
      <c r="A55" s="77" t="s">
        <v>139</v>
      </c>
      <c r="B55" s="69" t="s">
        <v>268</v>
      </c>
      <c r="C55" s="69"/>
      <c r="D55" s="74" t="s">
        <v>267</v>
      </c>
      <c r="E55" s="69" t="s">
        <v>25</v>
      </c>
      <c r="F55" s="69" t="s">
        <v>18</v>
      </c>
      <c r="G55" s="70">
        <v>2000000</v>
      </c>
      <c r="H55" s="71" t="s">
        <v>271</v>
      </c>
      <c r="I55" s="75"/>
    </row>
    <row r="56" spans="1:9" s="72" customFormat="1" ht="12.75">
      <c r="A56" s="77" t="s">
        <v>139</v>
      </c>
      <c r="B56" s="69" t="s">
        <v>268</v>
      </c>
      <c r="C56" s="69"/>
      <c r="D56" s="74" t="s">
        <v>269</v>
      </c>
      <c r="E56" s="69" t="s">
        <v>20</v>
      </c>
      <c r="F56" s="69" t="s">
        <v>18</v>
      </c>
      <c r="G56" s="70">
        <v>2000000</v>
      </c>
      <c r="H56" s="71" t="s">
        <v>270</v>
      </c>
      <c r="I56" s="75"/>
    </row>
    <row r="57" spans="1:9" ht="12.75">
      <c r="A57" s="27" t="s">
        <v>125</v>
      </c>
      <c r="B57" s="25" t="s">
        <v>146</v>
      </c>
      <c r="C57" s="25" t="s">
        <v>32</v>
      </c>
      <c r="D57" s="5" t="s">
        <v>78</v>
      </c>
      <c r="E57" s="23" t="s">
        <v>35</v>
      </c>
      <c r="F57" s="23" t="s">
        <v>18</v>
      </c>
      <c r="G57" s="3">
        <v>150000</v>
      </c>
      <c r="H57" s="35" t="s">
        <v>249</v>
      </c>
      <c r="I57" s="40"/>
    </row>
    <row r="58" spans="1:9" ht="12.75">
      <c r="A58" s="24" t="s">
        <v>125</v>
      </c>
      <c r="B58" s="25" t="s">
        <v>95</v>
      </c>
      <c r="C58" s="25" t="s">
        <v>32</v>
      </c>
      <c r="D58" s="5" t="s">
        <v>49</v>
      </c>
      <c r="E58" s="23" t="s">
        <v>35</v>
      </c>
      <c r="F58" s="23" t="s">
        <v>18</v>
      </c>
      <c r="G58" s="3">
        <v>50000</v>
      </c>
      <c r="H58" s="35" t="s">
        <v>178</v>
      </c>
      <c r="I58" s="40"/>
    </row>
    <row r="59" spans="1:9" s="72" customFormat="1" ht="12.75">
      <c r="A59" s="77" t="s">
        <v>125</v>
      </c>
      <c r="B59" s="69" t="s">
        <v>246</v>
      </c>
      <c r="C59" s="69" t="s">
        <v>247</v>
      </c>
      <c r="D59" s="74" t="s">
        <v>248</v>
      </c>
      <c r="E59" s="69" t="s">
        <v>25</v>
      </c>
      <c r="F59" s="69" t="s">
        <v>18</v>
      </c>
      <c r="G59" s="70">
        <v>100000</v>
      </c>
      <c r="H59" s="71" t="s">
        <v>272</v>
      </c>
      <c r="I59" s="75"/>
    </row>
    <row r="60" spans="1:9" ht="12.75">
      <c r="A60" s="24" t="s">
        <v>125</v>
      </c>
      <c r="B60" s="25" t="s">
        <v>95</v>
      </c>
      <c r="C60" s="25" t="s">
        <v>247</v>
      </c>
      <c r="D60" s="5" t="s">
        <v>250</v>
      </c>
      <c r="E60" s="23" t="s">
        <v>31</v>
      </c>
      <c r="F60" s="23" t="s">
        <v>18</v>
      </c>
      <c r="G60" s="3">
        <v>120000</v>
      </c>
      <c r="H60" s="35" t="s">
        <v>221</v>
      </c>
      <c r="I60" s="40"/>
    </row>
    <row r="61" spans="1:9" ht="12.75">
      <c r="A61" s="24" t="s">
        <v>125</v>
      </c>
      <c r="B61" s="25" t="s">
        <v>93</v>
      </c>
      <c r="C61" s="25" t="s">
        <v>247</v>
      </c>
      <c r="D61" s="5" t="s">
        <v>50</v>
      </c>
      <c r="E61" s="23" t="s">
        <v>35</v>
      </c>
      <c r="F61" s="23" t="s">
        <v>18</v>
      </c>
      <c r="G61" s="3">
        <v>60000</v>
      </c>
      <c r="H61" s="35" t="s">
        <v>203</v>
      </c>
      <c r="I61" s="40"/>
    </row>
    <row r="62" spans="1:9" ht="12.75">
      <c r="A62" s="24" t="s">
        <v>125</v>
      </c>
      <c r="B62" s="25" t="s">
        <v>94</v>
      </c>
      <c r="C62" s="25" t="s">
        <v>247</v>
      </c>
      <c r="D62" s="5" t="s">
        <v>52</v>
      </c>
      <c r="E62" s="23" t="s">
        <v>25</v>
      </c>
      <c r="F62" s="23" t="s">
        <v>18</v>
      </c>
      <c r="G62" s="3">
        <v>65000</v>
      </c>
      <c r="H62" s="35" t="s">
        <v>103</v>
      </c>
      <c r="I62" s="40"/>
    </row>
    <row r="63" spans="1:9" ht="12.75">
      <c r="A63" s="24" t="s">
        <v>125</v>
      </c>
      <c r="B63" s="25" t="s">
        <v>192</v>
      </c>
      <c r="C63" s="25" t="s">
        <v>247</v>
      </c>
      <c r="D63" s="5" t="s">
        <v>53</v>
      </c>
      <c r="E63" s="23" t="s">
        <v>24</v>
      </c>
      <c r="F63" s="23" t="s">
        <v>18</v>
      </c>
      <c r="G63" s="3">
        <v>100000</v>
      </c>
      <c r="H63" s="35" t="s">
        <v>60</v>
      </c>
      <c r="I63" s="40"/>
    </row>
    <row r="64" spans="1:9" ht="12.75">
      <c r="A64" s="24" t="s">
        <v>125</v>
      </c>
      <c r="B64" s="25" t="s">
        <v>251</v>
      </c>
      <c r="C64" s="25" t="s">
        <v>247</v>
      </c>
      <c r="D64" s="5" t="s">
        <v>193</v>
      </c>
      <c r="E64" s="23" t="s">
        <v>35</v>
      </c>
      <c r="F64" s="23" t="s">
        <v>18</v>
      </c>
      <c r="G64" s="3">
        <v>100000</v>
      </c>
      <c r="H64" s="35" t="s">
        <v>194</v>
      </c>
      <c r="I64" s="40"/>
    </row>
    <row r="65" spans="1:9" ht="12.75">
      <c r="A65" s="24" t="s">
        <v>125</v>
      </c>
      <c r="B65" s="25" t="s">
        <v>23</v>
      </c>
      <c r="C65" s="25" t="s">
        <v>144</v>
      </c>
      <c r="D65" s="5" t="s">
        <v>45</v>
      </c>
      <c r="E65" s="23" t="s">
        <v>20</v>
      </c>
      <c r="F65" s="23" t="s">
        <v>18</v>
      </c>
      <c r="G65" s="3">
        <v>50000</v>
      </c>
      <c r="H65" s="35" t="s">
        <v>204</v>
      </c>
      <c r="I65" s="40"/>
    </row>
    <row r="66" spans="1:9" ht="12.75">
      <c r="A66" s="27" t="s">
        <v>125</v>
      </c>
      <c r="B66" s="28" t="s">
        <v>262</v>
      </c>
      <c r="C66" s="28" t="s">
        <v>130</v>
      </c>
      <c r="D66" s="30" t="s">
        <v>47</v>
      </c>
      <c r="E66" s="29" t="s">
        <v>20</v>
      </c>
      <c r="F66" s="29" t="s">
        <v>18</v>
      </c>
      <c r="G66" s="11">
        <v>250000</v>
      </c>
      <c r="H66" s="36" t="s">
        <v>48</v>
      </c>
      <c r="I66" s="41"/>
    </row>
    <row r="67" spans="1:9" ht="25.5">
      <c r="A67" s="45" t="s">
        <v>125</v>
      </c>
      <c r="B67" s="28" t="s">
        <v>262</v>
      </c>
      <c r="C67" s="50" t="s">
        <v>130</v>
      </c>
      <c r="D67" s="51" t="s">
        <v>46</v>
      </c>
      <c r="E67" s="52" t="s">
        <v>43</v>
      </c>
      <c r="F67" s="52" t="s">
        <v>18</v>
      </c>
      <c r="G67" s="53">
        <v>2500000</v>
      </c>
      <c r="H67" s="36" t="s">
        <v>100</v>
      </c>
      <c r="I67" s="41"/>
    </row>
    <row r="68" spans="1:9" ht="12.75">
      <c r="A68" s="27" t="s">
        <v>125</v>
      </c>
      <c r="B68" s="28" t="s">
        <v>262</v>
      </c>
      <c r="C68" s="28" t="s">
        <v>130</v>
      </c>
      <c r="D68" s="30" t="s">
        <v>58</v>
      </c>
      <c r="E68" s="29" t="s">
        <v>31</v>
      </c>
      <c r="F68" s="29" t="s">
        <v>18</v>
      </c>
      <c r="G68" s="11">
        <v>250000</v>
      </c>
      <c r="H68" s="36" t="s">
        <v>68</v>
      </c>
      <c r="I68" s="41"/>
    </row>
    <row r="69" spans="1:9" ht="15" customHeight="1">
      <c r="A69" s="45" t="s">
        <v>125</v>
      </c>
      <c r="B69" s="28" t="s">
        <v>262</v>
      </c>
      <c r="C69" s="50" t="s">
        <v>130</v>
      </c>
      <c r="D69" s="51" t="s">
        <v>63</v>
      </c>
      <c r="E69" s="52" t="s">
        <v>31</v>
      </c>
      <c r="F69" s="52" t="s">
        <v>18</v>
      </c>
      <c r="G69" s="54">
        <v>250000</v>
      </c>
      <c r="H69" s="36" t="s">
        <v>69</v>
      </c>
      <c r="I69" s="41"/>
    </row>
    <row r="70" spans="1:9" ht="12.75">
      <c r="A70" s="27" t="s">
        <v>125</v>
      </c>
      <c r="B70" s="28" t="s">
        <v>263</v>
      </c>
      <c r="C70" s="28" t="s">
        <v>131</v>
      </c>
      <c r="D70" s="30" t="s">
        <v>59</v>
      </c>
      <c r="E70" s="29" t="s">
        <v>25</v>
      </c>
      <c r="F70" s="29" t="s">
        <v>18</v>
      </c>
      <c r="G70" s="11">
        <v>10000000</v>
      </c>
      <c r="H70" s="36" t="s">
        <v>243</v>
      </c>
      <c r="I70" s="41"/>
    </row>
    <row r="71" spans="1:9" ht="25.5">
      <c r="A71" s="27" t="s">
        <v>125</v>
      </c>
      <c r="B71" s="28" t="s">
        <v>27</v>
      </c>
      <c r="C71" s="28" t="s">
        <v>132</v>
      </c>
      <c r="D71" s="30" t="s">
        <v>77</v>
      </c>
      <c r="E71" s="29" t="s">
        <v>25</v>
      </c>
      <c r="F71" s="29" t="s">
        <v>18</v>
      </c>
      <c r="G71" s="11">
        <v>250000</v>
      </c>
      <c r="H71" s="36" t="s">
        <v>174</v>
      </c>
      <c r="I71" s="41"/>
    </row>
    <row r="72" spans="1:9" ht="12.75">
      <c r="A72" s="27" t="s">
        <v>125</v>
      </c>
      <c r="B72" s="28" t="s">
        <v>27</v>
      </c>
      <c r="C72" s="28" t="s">
        <v>132</v>
      </c>
      <c r="D72" s="30" t="s">
        <v>76</v>
      </c>
      <c r="E72" s="29" t="s">
        <v>25</v>
      </c>
      <c r="F72" s="29" t="s">
        <v>18</v>
      </c>
      <c r="G72" s="11">
        <v>100000</v>
      </c>
      <c r="H72" s="36" t="s">
        <v>75</v>
      </c>
      <c r="I72" s="41"/>
    </row>
    <row r="73" spans="1:9" ht="12.75">
      <c r="A73" s="27" t="s">
        <v>125</v>
      </c>
      <c r="B73" s="28" t="s">
        <v>30</v>
      </c>
      <c r="C73" s="28" t="s">
        <v>133</v>
      </c>
      <c r="D73" s="30" t="s">
        <v>79</v>
      </c>
      <c r="E73" s="29" t="s">
        <v>25</v>
      </c>
      <c r="F73" s="29" t="s">
        <v>18</v>
      </c>
      <c r="G73" s="11">
        <v>100000</v>
      </c>
      <c r="H73" s="36" t="s">
        <v>96</v>
      </c>
      <c r="I73" s="41"/>
    </row>
    <row r="74" spans="1:9" ht="12.75">
      <c r="A74" s="27" t="s">
        <v>37</v>
      </c>
      <c r="B74" s="25" t="s">
        <v>264</v>
      </c>
      <c r="C74" s="25" t="s">
        <v>134</v>
      </c>
      <c r="D74" s="23" t="s">
        <v>211</v>
      </c>
      <c r="E74" s="23" t="s">
        <v>24</v>
      </c>
      <c r="F74" s="23" t="s">
        <v>18</v>
      </c>
      <c r="G74" s="26">
        <v>3500000</v>
      </c>
      <c r="H74" s="35" t="s">
        <v>199</v>
      </c>
      <c r="I74" s="42"/>
    </row>
    <row r="75" spans="1:9" ht="12.75">
      <c r="A75" s="27" t="s">
        <v>225</v>
      </c>
      <c r="B75" s="25" t="s">
        <v>226</v>
      </c>
      <c r="C75" s="25" t="s">
        <v>227</v>
      </c>
      <c r="D75" s="23" t="s">
        <v>230</v>
      </c>
      <c r="E75" s="23" t="s">
        <v>31</v>
      </c>
      <c r="F75" s="23" t="s">
        <v>18</v>
      </c>
      <c r="G75" s="26">
        <v>150000</v>
      </c>
      <c r="H75" s="35" t="s">
        <v>228</v>
      </c>
      <c r="I75" s="42"/>
    </row>
    <row r="76" spans="1:9" ht="12.75">
      <c r="A76" s="27" t="s">
        <v>37</v>
      </c>
      <c r="B76" s="25" t="s">
        <v>226</v>
      </c>
      <c r="C76" s="25" t="s">
        <v>134</v>
      </c>
      <c r="D76" s="23" t="s">
        <v>231</v>
      </c>
      <c r="E76" s="23" t="s">
        <v>22</v>
      </c>
      <c r="F76" s="23" t="s">
        <v>18</v>
      </c>
      <c r="G76" s="26">
        <v>150000</v>
      </c>
      <c r="H76" s="35" t="s">
        <v>232</v>
      </c>
      <c r="I76" s="42"/>
    </row>
    <row r="77" spans="1:9" ht="12.75">
      <c r="A77" s="27" t="s">
        <v>126</v>
      </c>
      <c r="B77" s="25" t="s">
        <v>38</v>
      </c>
      <c r="C77" s="25" t="s">
        <v>11</v>
      </c>
      <c r="D77" s="23" t="s">
        <v>39</v>
      </c>
      <c r="E77" s="23" t="s">
        <v>31</v>
      </c>
      <c r="F77" s="23" t="s">
        <v>18</v>
      </c>
      <c r="G77" s="26">
        <v>25000</v>
      </c>
      <c r="H77" s="35" t="s">
        <v>40</v>
      </c>
      <c r="I77" s="42"/>
    </row>
    <row r="78" spans="1:9" ht="12.75">
      <c r="A78" s="27" t="s">
        <v>126</v>
      </c>
      <c r="B78" s="25" t="s">
        <v>38</v>
      </c>
      <c r="C78" s="25" t="s">
        <v>11</v>
      </c>
      <c r="D78" s="23" t="s">
        <v>91</v>
      </c>
      <c r="E78" s="23" t="s">
        <v>35</v>
      </c>
      <c r="F78" s="23" t="s">
        <v>18</v>
      </c>
      <c r="G78" s="26">
        <v>5000</v>
      </c>
      <c r="H78" s="35" t="s">
        <v>175</v>
      </c>
      <c r="I78" s="42"/>
    </row>
    <row r="79" spans="1:9" ht="12.75">
      <c r="A79" s="45" t="s">
        <v>126</v>
      </c>
      <c r="B79" s="46" t="s">
        <v>38</v>
      </c>
      <c r="C79" s="46" t="s">
        <v>11</v>
      </c>
      <c r="D79" s="47" t="s">
        <v>127</v>
      </c>
      <c r="E79" s="47" t="s">
        <v>128</v>
      </c>
      <c r="F79" s="47" t="s">
        <v>229</v>
      </c>
      <c r="G79" s="44">
        <v>5000</v>
      </c>
      <c r="H79" s="35" t="s">
        <v>135</v>
      </c>
      <c r="I79" s="42"/>
    </row>
    <row r="80" spans="1:9" ht="12.75">
      <c r="A80" s="27" t="s">
        <v>126</v>
      </c>
      <c r="B80" s="25" t="s">
        <v>265</v>
      </c>
      <c r="C80" s="25" t="s">
        <v>136</v>
      </c>
      <c r="D80" s="23" t="s">
        <v>41</v>
      </c>
      <c r="E80" s="23" t="s">
        <v>35</v>
      </c>
      <c r="F80" s="23" t="s">
        <v>18</v>
      </c>
      <c r="G80" s="26">
        <v>100000</v>
      </c>
      <c r="H80" s="35" t="s">
        <v>122</v>
      </c>
      <c r="I80" s="42"/>
    </row>
    <row r="81" spans="1:9" ht="12.75">
      <c r="A81" s="27" t="s">
        <v>126</v>
      </c>
      <c r="B81" s="25" t="s">
        <v>266</v>
      </c>
      <c r="C81" s="25" t="s">
        <v>255</v>
      </c>
      <c r="D81" s="23" t="s">
        <v>256</v>
      </c>
      <c r="E81" s="23" t="s">
        <v>257</v>
      </c>
      <c r="F81" s="23" t="s">
        <v>18</v>
      </c>
      <c r="G81" s="26">
        <v>500000</v>
      </c>
      <c r="H81" s="35" t="s">
        <v>258</v>
      </c>
      <c r="I81" s="42"/>
    </row>
    <row r="82" spans="1:9" ht="12.75">
      <c r="A82" s="27" t="s">
        <v>126</v>
      </c>
      <c r="B82" s="25" t="s">
        <v>252</v>
      </c>
      <c r="C82" s="60" t="s">
        <v>137</v>
      </c>
      <c r="D82" s="23" t="s">
        <v>42</v>
      </c>
      <c r="E82" s="23" t="s">
        <v>17</v>
      </c>
      <c r="F82" s="23" t="s">
        <v>18</v>
      </c>
      <c r="G82" s="26">
        <v>100000</v>
      </c>
      <c r="H82" s="35" t="s">
        <v>67</v>
      </c>
      <c r="I82" s="42"/>
    </row>
    <row r="83" spans="1:9" ht="12.75">
      <c r="A83" s="27" t="s">
        <v>126</v>
      </c>
      <c r="B83" s="25" t="s">
        <v>252</v>
      </c>
      <c r="C83" s="60" t="s">
        <v>137</v>
      </c>
      <c r="D83" s="23" t="s">
        <v>253</v>
      </c>
      <c r="E83" s="23" t="s">
        <v>20</v>
      </c>
      <c r="F83" s="23" t="s">
        <v>18</v>
      </c>
      <c r="G83" s="26">
        <v>1000000</v>
      </c>
      <c r="H83" s="35" t="s">
        <v>254</v>
      </c>
      <c r="I83" s="42"/>
    </row>
    <row r="84" spans="1:9" ht="12.75">
      <c r="A84" s="27" t="s">
        <v>126</v>
      </c>
      <c r="B84" s="25" t="s">
        <v>252</v>
      </c>
      <c r="C84" s="60" t="s">
        <v>137</v>
      </c>
      <c r="D84" s="23" t="s">
        <v>147</v>
      </c>
      <c r="E84" s="23" t="s">
        <v>25</v>
      </c>
      <c r="F84" s="23" t="s">
        <v>18</v>
      </c>
      <c r="G84" s="26">
        <v>100000</v>
      </c>
      <c r="H84" s="35" t="s">
        <v>148</v>
      </c>
      <c r="I84" s="42"/>
    </row>
    <row r="85" spans="1:9" ht="38.25">
      <c r="A85" s="45" t="s">
        <v>126</v>
      </c>
      <c r="B85" s="46" t="s">
        <v>55</v>
      </c>
      <c r="C85" s="46" t="s">
        <v>138</v>
      </c>
      <c r="D85" s="47" t="s">
        <v>57</v>
      </c>
      <c r="E85" s="47" t="s">
        <v>43</v>
      </c>
      <c r="F85" s="47" t="s">
        <v>18</v>
      </c>
      <c r="G85" s="44">
        <v>250000</v>
      </c>
      <c r="H85" s="35" t="s">
        <v>152</v>
      </c>
      <c r="I85" s="42"/>
    </row>
    <row r="86" spans="1:9" ht="12.75">
      <c r="A86" s="45" t="s">
        <v>162</v>
      </c>
      <c r="B86" s="46" t="s">
        <v>163</v>
      </c>
      <c r="C86" s="46" t="s">
        <v>164</v>
      </c>
      <c r="D86" s="47" t="s">
        <v>165</v>
      </c>
      <c r="E86" s="47" t="s">
        <v>22</v>
      </c>
      <c r="F86" s="47" t="s">
        <v>18</v>
      </c>
      <c r="G86" s="44">
        <v>20000</v>
      </c>
      <c r="H86" s="35"/>
      <c r="I86" s="42"/>
    </row>
    <row r="87" spans="1:9" ht="12.75">
      <c r="A87" s="27" t="s">
        <v>162</v>
      </c>
      <c r="B87" s="25" t="s">
        <v>163</v>
      </c>
      <c r="C87" s="25" t="s">
        <v>164</v>
      </c>
      <c r="D87" s="23" t="s">
        <v>166</v>
      </c>
      <c r="E87" s="23" t="s">
        <v>31</v>
      </c>
      <c r="F87" s="23" t="s">
        <v>18</v>
      </c>
      <c r="G87" s="26">
        <v>20000</v>
      </c>
      <c r="H87" s="35"/>
      <c r="I87" s="42"/>
    </row>
    <row r="88" spans="1:9" ht="12.75">
      <c r="A88" s="27"/>
      <c r="B88" s="25"/>
      <c r="C88" s="25"/>
      <c r="D88" s="23"/>
      <c r="E88" s="23"/>
      <c r="F88" s="23"/>
      <c r="G88" s="26"/>
      <c r="H88" s="35"/>
      <c r="I88" s="42"/>
    </row>
    <row r="89" spans="1:9" ht="12.75">
      <c r="A89" s="27"/>
      <c r="B89" s="25"/>
      <c r="C89" s="25"/>
      <c r="D89" s="23"/>
      <c r="E89" s="23"/>
      <c r="F89" s="23"/>
      <c r="G89" s="26"/>
      <c r="H89" s="35"/>
      <c r="I89" s="42"/>
    </row>
    <row r="90" spans="1:9" ht="12.75">
      <c r="A90" s="76" t="s">
        <v>235</v>
      </c>
      <c r="B90" s="25"/>
      <c r="C90" s="25"/>
      <c r="D90" s="23"/>
      <c r="E90" s="23"/>
      <c r="F90" s="23"/>
      <c r="G90" s="26"/>
      <c r="H90" s="35"/>
      <c r="I90" s="42"/>
    </row>
    <row r="91" spans="1:9" ht="12.75">
      <c r="A91" s="27" t="s">
        <v>200</v>
      </c>
      <c r="B91" s="25"/>
      <c r="C91" s="25"/>
      <c r="D91" s="23"/>
      <c r="E91" s="23"/>
      <c r="F91" s="23"/>
      <c r="G91" s="26"/>
      <c r="H91" s="35"/>
      <c r="I91" s="42"/>
    </row>
    <row r="92" spans="1:9" ht="12.75">
      <c r="A92" s="27" t="s">
        <v>188</v>
      </c>
      <c r="B92" s="25"/>
      <c r="C92" s="25"/>
      <c r="D92" s="23"/>
      <c r="E92" s="23"/>
      <c r="F92" s="23"/>
      <c r="G92" s="26"/>
      <c r="H92" s="35"/>
      <c r="I92" s="42"/>
    </row>
    <row r="93" spans="1:9" ht="12.75">
      <c r="A93" s="27" t="s">
        <v>176</v>
      </c>
      <c r="B93" s="25"/>
      <c r="C93" s="25"/>
      <c r="D93" s="23"/>
      <c r="E93" s="23"/>
      <c r="F93" s="23"/>
      <c r="G93" s="26"/>
      <c r="H93" s="35"/>
      <c r="I93" s="42"/>
    </row>
    <row r="94" spans="1:9" ht="12.75">
      <c r="A94" s="27" t="s">
        <v>212</v>
      </c>
      <c r="B94" s="25"/>
      <c r="C94" s="25"/>
      <c r="D94" s="23"/>
      <c r="E94" s="23"/>
      <c r="F94" s="23"/>
      <c r="G94" s="26"/>
      <c r="H94" s="35"/>
      <c r="I94" s="42"/>
    </row>
    <row r="95" spans="1:9" ht="12.75">
      <c r="A95" s="27" t="s">
        <v>187</v>
      </c>
      <c r="B95" s="25"/>
      <c r="C95" s="25"/>
      <c r="D95" s="23"/>
      <c r="E95" s="23"/>
      <c r="F95" s="23"/>
      <c r="G95" s="26"/>
      <c r="H95" s="35"/>
      <c r="I95" s="42"/>
    </row>
    <row r="96" spans="1:9" ht="12.75">
      <c r="A96" s="27" t="s">
        <v>205</v>
      </c>
      <c r="B96" s="25" t="s">
        <v>206</v>
      </c>
      <c r="C96" s="25" t="s">
        <v>207</v>
      </c>
      <c r="D96" s="23" t="s">
        <v>208</v>
      </c>
      <c r="E96" s="23" t="s">
        <v>209</v>
      </c>
      <c r="F96" s="23" t="s">
        <v>209</v>
      </c>
      <c r="G96" s="26">
        <v>270000</v>
      </c>
      <c r="H96" s="35" t="s">
        <v>210</v>
      </c>
      <c r="I96" s="42"/>
    </row>
    <row r="97" spans="1:9" ht="12.75">
      <c r="A97" s="27" t="s">
        <v>213</v>
      </c>
      <c r="B97" s="25" t="s">
        <v>214</v>
      </c>
      <c r="C97" s="25"/>
      <c r="D97" s="23" t="s">
        <v>215</v>
      </c>
      <c r="E97" s="23" t="s">
        <v>216</v>
      </c>
      <c r="F97" s="23" t="s">
        <v>217</v>
      </c>
      <c r="G97" s="26">
        <v>17891000</v>
      </c>
      <c r="H97" s="35" t="s">
        <v>218</v>
      </c>
      <c r="I97" s="42"/>
    </row>
    <row r="98" spans="1:9" ht="12.75">
      <c r="A98" s="27"/>
      <c r="B98" s="25" t="s">
        <v>206</v>
      </c>
      <c r="C98" s="25"/>
      <c r="D98" s="23" t="s">
        <v>233</v>
      </c>
      <c r="E98" s="23"/>
      <c r="F98" s="23"/>
      <c r="G98" s="26">
        <v>250000000</v>
      </c>
      <c r="H98" s="35" t="s">
        <v>234</v>
      </c>
      <c r="I98" s="42"/>
    </row>
    <row r="99" spans="1:9" ht="12.75">
      <c r="A99" s="27" t="s">
        <v>205</v>
      </c>
      <c r="B99" s="25" t="s">
        <v>236</v>
      </c>
      <c r="C99" s="25"/>
      <c r="D99" s="23" t="s">
        <v>237</v>
      </c>
      <c r="E99" s="23" t="s">
        <v>209</v>
      </c>
      <c r="F99" s="23" t="s">
        <v>209</v>
      </c>
      <c r="G99" s="26">
        <v>500000</v>
      </c>
      <c r="H99" s="35" t="s">
        <v>238</v>
      </c>
      <c r="I99" s="42"/>
    </row>
    <row r="100" spans="1:9" ht="12.75">
      <c r="A100" s="27"/>
      <c r="B100" s="25"/>
      <c r="C100" s="25"/>
      <c r="D100" s="23"/>
      <c r="E100" s="23"/>
      <c r="F100" s="23"/>
      <c r="G100" s="26"/>
      <c r="H100" s="35"/>
      <c r="I100" s="42"/>
    </row>
    <row r="101" spans="1:9" ht="12.75">
      <c r="A101" s="27"/>
      <c r="B101" s="25"/>
      <c r="C101" s="25"/>
      <c r="D101" s="23"/>
      <c r="E101" s="23"/>
      <c r="F101" s="23"/>
      <c r="G101" s="26"/>
      <c r="H101" s="35"/>
      <c r="I101" s="42"/>
    </row>
    <row r="102" spans="1:9" ht="13.5" thickBot="1">
      <c r="A102" s="27"/>
      <c r="B102" s="31"/>
      <c r="C102" s="31"/>
      <c r="D102" s="32"/>
      <c r="E102" s="33"/>
      <c r="F102" s="33"/>
      <c r="G102" s="34"/>
      <c r="H102" s="37"/>
      <c r="I102" s="42"/>
    </row>
    <row r="103" spans="1:9" ht="13.5" thickBot="1">
      <c r="A103" s="13" t="s">
        <v>5</v>
      </c>
      <c r="B103" s="14"/>
      <c r="C103" s="14"/>
      <c r="D103" s="14"/>
      <c r="E103" s="15"/>
      <c r="F103" s="15"/>
      <c r="G103" s="16"/>
      <c r="H103" s="38"/>
      <c r="I103" s="43"/>
    </row>
  </sheetData>
  <sheetProtection/>
  <mergeCells count="1">
    <mergeCell ref="A1:H1"/>
  </mergeCells>
  <printOptions/>
  <pageMargins left="0.7480314960629921" right="0.7480314960629921" top="0.3937007874015748" bottom="0.3937007874015748" header="0.5118110236220472" footer="0.5118110236220472"/>
  <pageSetup fitToHeight="0" fitToWidth="1" horizontalDpi="600" verticalDpi="600" orientation="landscape" paperSize="8" scale="68" r:id="rId1"/>
</worksheet>
</file>

<file path=xl/worksheets/sheet2.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H1"/>
    </sheetView>
  </sheetViews>
  <sheetFormatPr defaultColWidth="9.140625" defaultRowHeight="12.75"/>
  <cols>
    <col min="1" max="1" width="12.7109375" style="0" bestFit="1" customWidth="1"/>
    <col min="2" max="2" width="17.57421875" style="0" bestFit="1" customWidth="1"/>
    <col min="4" max="4" width="29.28125" style="0" bestFit="1" customWidth="1"/>
    <col min="5" max="5" width="7.421875" style="0" bestFit="1" customWidth="1"/>
    <col min="8" max="8" width="26.8515625" style="0" customWidth="1"/>
  </cols>
  <sheetData>
    <row r="1" spans="1:8" ht="28.5" thickBot="1">
      <c r="A1" s="78" t="s">
        <v>16</v>
      </c>
      <c r="B1" s="79"/>
      <c r="C1" s="79"/>
      <c r="D1" s="79"/>
      <c r="E1" s="79"/>
      <c r="F1" s="79"/>
      <c r="G1" s="79"/>
      <c r="H1" s="80"/>
    </row>
    <row r="2" spans="1:9" ht="24.75" customHeight="1">
      <c r="A2" s="18" t="s">
        <v>6</v>
      </c>
      <c r="B2" s="19" t="s">
        <v>7</v>
      </c>
      <c r="C2" s="19" t="s">
        <v>8</v>
      </c>
      <c r="D2" s="1" t="s">
        <v>0</v>
      </c>
      <c r="E2" s="1" t="s">
        <v>1</v>
      </c>
      <c r="F2" s="1" t="s">
        <v>2</v>
      </c>
      <c r="G2" s="1" t="s">
        <v>14</v>
      </c>
      <c r="H2" s="1" t="s">
        <v>3</v>
      </c>
      <c r="I2" s="20" t="s">
        <v>4</v>
      </c>
    </row>
    <row r="3" spans="1:9" ht="12.75">
      <c r="A3" s="21" t="s">
        <v>9</v>
      </c>
      <c r="B3" s="7" t="s">
        <v>10</v>
      </c>
      <c r="C3" s="7" t="s">
        <v>11</v>
      </c>
      <c r="D3" s="5" t="s">
        <v>13</v>
      </c>
      <c r="E3" s="2" t="s">
        <v>12</v>
      </c>
      <c r="F3" s="2" t="s">
        <v>12</v>
      </c>
      <c r="G3" s="3">
        <v>10</v>
      </c>
      <c r="H3" s="2" t="s">
        <v>15</v>
      </c>
      <c r="I3" s="4"/>
    </row>
    <row r="4" spans="1:9" ht="12.75">
      <c r="A4" s="21"/>
      <c r="B4" s="7"/>
      <c r="C4" s="7"/>
      <c r="D4" s="5"/>
      <c r="E4" s="2"/>
      <c r="F4" s="2"/>
      <c r="G4" s="3"/>
      <c r="H4" s="2"/>
      <c r="I4" s="4"/>
    </row>
    <row r="5" spans="1:9" ht="12.75">
      <c r="A5" s="21"/>
      <c r="B5" s="7"/>
      <c r="C5" s="7"/>
      <c r="D5" s="6"/>
      <c r="E5" s="2"/>
      <c r="F5" s="2"/>
      <c r="G5" s="3"/>
      <c r="H5" s="2"/>
      <c r="I5" s="4"/>
    </row>
    <row r="6" spans="1:9" ht="12.75">
      <c r="A6" s="21"/>
      <c r="B6" s="7"/>
      <c r="C6" s="7"/>
      <c r="D6" s="6"/>
      <c r="E6" s="2"/>
      <c r="F6" s="2"/>
      <c r="G6" s="3"/>
      <c r="H6" s="2"/>
      <c r="I6" s="4"/>
    </row>
    <row r="7" spans="1:9" ht="12.75">
      <c r="A7" s="21"/>
      <c r="B7" s="7"/>
      <c r="C7" s="7"/>
      <c r="D7" s="6"/>
      <c r="E7" s="2"/>
      <c r="F7" s="2"/>
      <c r="G7" s="3"/>
      <c r="H7" s="2"/>
      <c r="I7" s="4"/>
    </row>
    <row r="8" spans="1:9" ht="12.75">
      <c r="A8" s="21"/>
      <c r="B8" s="7"/>
      <c r="C8" s="7"/>
      <c r="D8" s="6"/>
      <c r="E8" s="2"/>
      <c r="F8" s="2"/>
      <c r="G8" s="3"/>
      <c r="H8" s="2"/>
      <c r="I8" s="4"/>
    </row>
    <row r="9" spans="1:9" ht="12.75">
      <c r="A9" s="21"/>
      <c r="B9" s="7"/>
      <c r="C9" s="7"/>
      <c r="D9" s="6"/>
      <c r="E9" s="2"/>
      <c r="F9" s="2"/>
      <c r="G9" s="3"/>
      <c r="H9" s="2"/>
      <c r="I9" s="4"/>
    </row>
    <row r="10" spans="1:9" ht="12.75">
      <c r="A10" s="21"/>
      <c r="B10" s="7"/>
      <c r="C10" s="7"/>
      <c r="D10" s="6"/>
      <c r="E10" s="2"/>
      <c r="F10" s="2"/>
      <c r="G10" s="3"/>
      <c r="H10" s="2"/>
      <c r="I10" s="4"/>
    </row>
    <row r="11" spans="1:9" ht="12.75">
      <c r="A11" s="21"/>
      <c r="B11" s="7"/>
      <c r="C11" s="7"/>
      <c r="D11" s="6"/>
      <c r="E11" s="2"/>
      <c r="F11" s="2"/>
      <c r="G11" s="3"/>
      <c r="H11" s="2"/>
      <c r="I11" s="4"/>
    </row>
    <row r="12" spans="1:9" ht="12.75">
      <c r="A12" s="21"/>
      <c r="B12" s="7"/>
      <c r="C12" s="7"/>
      <c r="D12" s="6"/>
      <c r="E12" s="2"/>
      <c r="F12" s="2"/>
      <c r="G12" s="3"/>
      <c r="H12" s="2"/>
      <c r="I12" s="4"/>
    </row>
    <row r="13" spans="1:9" ht="13.5" thickBot="1">
      <c r="A13" s="22"/>
      <c r="B13" s="8"/>
      <c r="C13" s="8"/>
      <c r="D13" s="9"/>
      <c r="E13" s="10"/>
      <c r="F13" s="10"/>
      <c r="G13" s="11"/>
      <c r="H13" s="10"/>
      <c r="I13" s="12"/>
    </row>
    <row r="14" spans="1:9" ht="13.5" thickBot="1">
      <c r="A14" s="13" t="s">
        <v>5</v>
      </c>
      <c r="B14" s="14"/>
      <c r="C14" s="14"/>
      <c r="D14" s="14"/>
      <c r="E14" s="15"/>
      <c r="F14" s="15"/>
      <c r="G14" s="16">
        <f>SUM(G3:G13)</f>
        <v>10</v>
      </c>
      <c r="H14" s="14"/>
      <c r="I14" s="17"/>
    </row>
  </sheetData>
  <sheetProtection/>
  <mergeCells count="1">
    <mergeCell ref="A1:H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Brisbane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BCC</dc:creator>
  <cp:keywords/>
  <dc:description/>
  <cp:lastModifiedBy>Nicole Johnston</cp:lastModifiedBy>
  <cp:lastPrinted>2019-03-01T03:02:50Z</cp:lastPrinted>
  <dcterms:created xsi:type="dcterms:W3CDTF">2009-12-11T03:29:29Z</dcterms:created>
  <dcterms:modified xsi:type="dcterms:W3CDTF">2020-04-27T03:13:01Z</dcterms:modified>
  <cp:category/>
  <cp:version/>
  <cp:contentType/>
  <cp:contentStatus/>
</cp:coreProperties>
</file>